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ЭтаКнига" defaultThemeVersion="124226"/>
  <mc:AlternateContent xmlns:mc="http://schemas.openxmlformats.org/markup-compatibility/2006">
    <mc:Choice Requires="x15">
      <x15ac:absPath xmlns:x15ac="http://schemas.microsoft.com/office/spreadsheetml/2010/11/ac" url="C:\Users\Олег\Desktop\Поставщики\Алсав\"/>
    </mc:Choice>
  </mc:AlternateContent>
  <xr:revisionPtr revIDLastSave="0" documentId="13_ncr:1_{3A70A0B5-1788-44CF-B24C-E9253EC0B25D}" xr6:coauthVersionLast="45" xr6:coauthVersionMax="45" xr10:uidLastSave="{00000000-0000-0000-0000-000000000000}"/>
  <bookViews>
    <workbookView xWindow="-120" yWindow="-120" windowWidth="29040" windowHeight="15840" tabRatio="602" xr2:uid="{00000000-000D-0000-FFFF-FFFF00000000}"/>
  </bookViews>
  <sheets>
    <sheet name="стол тумба" sheetId="5" r:id="rId1"/>
    <sheet name="Схема" sheetId="13" r:id="rId2"/>
    <sheet name="Тех.описание" sheetId="12" r:id="rId3"/>
    <sheet name="Скидка" sheetId="2" state="hidden" r:id="rId4"/>
  </sheets>
  <definedNames>
    <definedName name="_xlnm.Print_Area" localSheetId="0">'стол тумба'!$A$2:$Q$61</definedName>
    <definedName name="_xlnm.Print_Area" localSheetId="1">Схема!$A$1:$L$42</definedName>
    <definedName name="_xlnm.Print_Area" localSheetId="2">Тех.описание!$A$1:$E$45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 i="2" l="1"/>
  <c r="M27" i="5" s="1"/>
  <c r="D3" i="2"/>
  <c r="J27" i="5" l="1"/>
  <c r="P43" i="5"/>
  <c r="D19" i="5"/>
  <c r="I35" i="5"/>
  <c r="E59" i="5"/>
  <c r="P35" i="5"/>
  <c r="E35" i="5"/>
  <c r="H43" i="5"/>
  <c r="M51" i="5"/>
  <c r="D27" i="5"/>
  <c r="P19" i="5"/>
  <c r="J19" i="5"/>
  <c r="M19" i="5"/>
  <c r="P59" i="5"/>
  <c r="P27" i="5"/>
  <c r="J59" i="5"/>
  <c r="E51" i="5"/>
  <c r="H51" i="5"/>
  <c r="P51" i="5"/>
  <c r="G27" i="5"/>
  <c r="G19" i="5"/>
  <c r="M43" i="5"/>
  <c r="M35" i="5"/>
  <c r="F35" i="5"/>
  <c r="E43" i="5"/>
  <c r="F23" i="13" l="1"/>
  <c r="F41" i="13"/>
  <c r="K41" i="13"/>
  <c r="K23" i="13"/>
  <c r="F18" i="13"/>
  <c r="K18" i="13"/>
  <c r="F36" i="13"/>
  <c r="K36" i="13"/>
</calcChain>
</file>

<file path=xl/sharedStrings.xml><?xml version="1.0" encoding="utf-8"?>
<sst xmlns="http://schemas.openxmlformats.org/spreadsheetml/2006/main" count="236" uniqueCount="132">
  <si>
    <t>Скидка</t>
  </si>
  <si>
    <t>Наценка</t>
  </si>
  <si>
    <t>%</t>
  </si>
  <si>
    <t>Группа  элементов / параметр</t>
  </si>
  <si>
    <t>Выражение  параметра</t>
  </si>
  <si>
    <t xml:space="preserve">Возможные  цвета </t>
  </si>
  <si>
    <t>Столы</t>
  </si>
  <si>
    <t>Толщина  ДСП  столешниц,  мм</t>
  </si>
  <si>
    <t>Кромка  на  столешницах,  мм</t>
  </si>
  <si>
    <t>Толщина  опор,  мм</t>
  </si>
  <si>
    <t>Кромка  на  опорах,  мм</t>
  </si>
  <si>
    <t>0,4  ПВХ</t>
  </si>
  <si>
    <r>
      <t>Толщина  передней  соединительной  панели (ДСП),</t>
    </r>
    <r>
      <rPr>
        <sz val="8"/>
        <rFont val="Arial"/>
        <family val="2"/>
      </rPr>
      <t>ММ</t>
    </r>
    <r>
      <rPr>
        <sz val="9.5"/>
        <rFont val="Arial"/>
        <family val="2"/>
      </rPr>
      <t xml:space="preserve"> </t>
    </r>
  </si>
  <si>
    <t>Кромка на передней соединительной панели (ДСП), мм</t>
  </si>
  <si>
    <t>0,4 ПВХ</t>
  </si>
  <si>
    <t>Толщина ДСП столешниц,  мм</t>
  </si>
  <si>
    <t>Тумбы</t>
  </si>
  <si>
    <t>Толщина  ДСП  каркасов,  мм</t>
  </si>
  <si>
    <t>Кромка  на  каркасах,  мм</t>
  </si>
  <si>
    <t>Задняя  стенка (на  всех  тумбах)</t>
  </si>
  <si>
    <t>ДСП, 16 мм</t>
  </si>
  <si>
    <t>Кромка  топа,  мм</t>
  </si>
  <si>
    <t>Диаметр  колёс,  мм</t>
  </si>
  <si>
    <t>Шкафы</t>
  </si>
  <si>
    <t>Толщина  ДСП  полок,  мм</t>
  </si>
  <si>
    <t>Кромка  на  полках,  мм</t>
  </si>
  <si>
    <t>0,4,  ПВХ</t>
  </si>
  <si>
    <t>Задняя  стенка  ДВП</t>
  </si>
  <si>
    <t>Толщина  используемого ДСП, мм</t>
  </si>
  <si>
    <t>Используемая кромка, мм</t>
  </si>
  <si>
    <t>Толщина  используемого  ДСП,  мм</t>
  </si>
  <si>
    <t>Используемая  кромка,  мм</t>
  </si>
  <si>
    <t>Толщина  стекла,  мм</t>
  </si>
  <si>
    <t>Топы</t>
  </si>
  <si>
    <t>4С.001</t>
  </si>
  <si>
    <t>4С.002</t>
  </si>
  <si>
    <t>(1600х900х750h)</t>
  </si>
  <si>
    <t>(1800х900х750h)</t>
  </si>
  <si>
    <t>4СК.001</t>
  </si>
  <si>
    <t>4СК.002</t>
  </si>
  <si>
    <t>4СК.003</t>
  </si>
  <si>
    <t xml:space="preserve">   </t>
  </si>
  <si>
    <t>(2000х950х750h)</t>
  </si>
  <si>
    <t>(2200х1000х750h)</t>
  </si>
  <si>
    <t>Конференц-столы</t>
  </si>
  <si>
    <t>Столы рабочие</t>
  </si>
  <si>
    <t>4Т.002</t>
  </si>
  <si>
    <t>4ТС.003</t>
  </si>
  <si>
    <t>4С.003</t>
  </si>
  <si>
    <t>(1000х500х550h)</t>
  </si>
  <si>
    <t>4БР.001</t>
  </si>
  <si>
    <t>(1350х900х750h)</t>
  </si>
  <si>
    <t>4ПР.001</t>
  </si>
  <si>
    <t>(1000х550х750h)</t>
  </si>
  <si>
    <t>Приставки</t>
  </si>
  <si>
    <t>4ШН.010</t>
  </si>
  <si>
    <t>(1400х400х940h)</t>
  </si>
  <si>
    <t>4ШН.011</t>
  </si>
  <si>
    <t>Топ на 1-шкаф</t>
  </si>
  <si>
    <t>Топ на 2-шкафа</t>
  </si>
  <si>
    <t>Топ на 3-шкафа</t>
  </si>
  <si>
    <t>4ТП.001</t>
  </si>
  <si>
    <t>4ТП.003</t>
  </si>
  <si>
    <t>4ТП.002</t>
  </si>
  <si>
    <t>(800х450х32h)</t>
  </si>
  <si>
    <t>(1600х450х32h)</t>
  </si>
  <si>
    <t>(2400х450х32h)</t>
  </si>
  <si>
    <t>4Ш.009</t>
  </si>
  <si>
    <t>4Ш.010</t>
  </si>
  <si>
    <t>4Ш.011</t>
  </si>
  <si>
    <t>4Ш.012</t>
  </si>
  <si>
    <t>(800х450х2150h)</t>
  </si>
  <si>
    <t>4БР.002</t>
  </si>
  <si>
    <t>4ТТ.010</t>
  </si>
  <si>
    <t>Брифинг приставки и соединительные элементы</t>
  </si>
  <si>
    <t>МДФ</t>
  </si>
  <si>
    <t>Топы для  шкафов</t>
  </si>
  <si>
    <t>Фасады</t>
  </si>
  <si>
    <t>Тонированное</t>
  </si>
  <si>
    <t>(1160х500х670h)</t>
  </si>
  <si>
    <t>(800х500х730h)</t>
  </si>
  <si>
    <t>(1750х900х700h)</t>
  </si>
  <si>
    <t xml:space="preserve">Производитель оставляет за собой право изменять конструкцию и фурнитуру без изменения внешнего вида и назначения изделия.   </t>
  </si>
  <si>
    <t>4БР.003</t>
  </si>
  <si>
    <t>(1000х700х750h)</t>
  </si>
  <si>
    <t>Цена комплекта:</t>
  </si>
  <si>
    <r>
      <t>Схемы размещения столов 4</t>
    </r>
    <r>
      <rPr>
        <b/>
        <sz val="20"/>
        <rFont val="Arial Cyr"/>
        <charset val="204"/>
      </rPr>
      <t xml:space="preserve">С.001-4С.002), тумб и элементов </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</si>
  <si>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4С.001</t>
    </r>
    <r>
      <rPr>
        <sz val="11"/>
        <rFont val="Arial Cyr"/>
        <charset val="204"/>
      </rPr>
      <t xml:space="preserve"> </t>
    </r>
    <r>
      <rPr>
        <b/>
        <sz val="11"/>
        <rFont val="Arial Cyr"/>
        <charset val="204"/>
      </rPr>
      <t>(1600мм)</t>
    </r>
  </si>
  <si>
    <r>
      <t>2.</t>
    </r>
    <r>
      <rPr>
        <sz val="12"/>
        <rFont val="Arial Cyr"/>
        <charset val="204"/>
      </rPr>
      <t xml:space="preserve"> </t>
    </r>
    <r>
      <rPr>
        <sz val="11"/>
        <rFont val="Arial Cyr"/>
        <charset val="204"/>
      </rPr>
      <t xml:space="preserve">Брифинг-приставка </t>
    </r>
    <r>
      <rPr>
        <b/>
        <sz val="11"/>
        <color indexed="12"/>
        <rFont val="Arial Cyr"/>
        <charset val="204"/>
      </rPr>
      <t>4БР.001</t>
    </r>
  </si>
  <si>
    <r>
      <t>3.</t>
    </r>
    <r>
      <rPr>
        <sz val="12"/>
        <rFont val="Arial Cyr"/>
        <charset val="204"/>
      </rPr>
      <t xml:space="preserve"> </t>
    </r>
    <r>
      <rPr>
        <sz val="11"/>
        <rFont val="Arial Cyr"/>
        <charset val="204"/>
      </rPr>
      <t xml:space="preserve">Тумба сервисная </t>
    </r>
    <r>
      <rPr>
        <b/>
        <sz val="11"/>
        <color indexed="12"/>
        <rFont val="Arial Cyr"/>
        <charset val="204"/>
      </rPr>
      <t>4ТС.003</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</si>
  <si>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4С.002</t>
    </r>
    <r>
      <rPr>
        <sz val="11"/>
        <rFont val="Arial Cyr"/>
        <charset val="204"/>
      </rPr>
      <t xml:space="preserve"> </t>
    </r>
    <r>
      <rPr>
        <b/>
        <sz val="11"/>
        <rFont val="Arial Cyr"/>
        <charset val="204"/>
      </rPr>
      <t>(1800мм)</t>
    </r>
  </si>
  <si>
    <r>
      <t>3.</t>
    </r>
    <r>
      <rPr>
        <sz val="12"/>
        <rFont val="Arial Cyr"/>
        <charset val="204"/>
      </rPr>
      <t xml:space="preserve"> Приставка боковая</t>
    </r>
    <r>
      <rPr>
        <sz val="11"/>
        <rFont val="Arial Cyr"/>
        <charset val="204"/>
      </rPr>
      <t xml:space="preserve"> </t>
    </r>
    <r>
      <rPr>
        <b/>
        <sz val="11"/>
        <color indexed="12"/>
        <rFont val="Arial Cyr"/>
        <charset val="204"/>
      </rPr>
      <t>4ПР.001</t>
    </r>
  </si>
  <si>
    <r>
      <t>4.</t>
    </r>
    <r>
      <rPr>
        <sz val="12"/>
        <rFont val="Arial Cyr"/>
        <charset val="204"/>
      </rPr>
      <t xml:space="preserve"> Тумба подкатная</t>
    </r>
    <r>
      <rPr>
        <sz val="11"/>
        <rFont val="Arial Cyr"/>
        <charset val="204"/>
      </rPr>
      <t xml:space="preserve"> </t>
    </r>
    <r>
      <rPr>
        <b/>
        <sz val="11"/>
        <color indexed="12"/>
        <rFont val="Arial Cyr"/>
        <charset val="204"/>
      </rPr>
      <t>4Т.002</t>
    </r>
  </si>
  <si>
    <r>
      <t>2.</t>
    </r>
    <r>
      <rPr>
        <sz val="12"/>
        <rFont val="Arial Cyr"/>
        <charset val="204"/>
      </rPr>
      <t xml:space="preserve"> </t>
    </r>
    <r>
      <rPr>
        <sz val="11"/>
        <rFont val="Arial Cyr"/>
        <charset val="204"/>
      </rPr>
      <t xml:space="preserve">Брифинг-приставка </t>
    </r>
    <r>
      <rPr>
        <b/>
        <sz val="11"/>
        <color indexed="12"/>
        <rFont val="Arial Cyr"/>
        <charset val="204"/>
      </rPr>
      <t>4БР.003</t>
    </r>
  </si>
  <si>
    <t>(390х450х590h)</t>
  </si>
  <si>
    <t>4Тз.002</t>
  </si>
  <si>
    <t>с замком</t>
  </si>
  <si>
    <t>Стол для переговоров</t>
  </si>
  <si>
    <t>4СП.001</t>
  </si>
  <si>
    <t>(1200х1200х750h)</t>
  </si>
  <si>
    <t>4Ш.007</t>
  </si>
  <si>
    <t>(800х450х1480h)</t>
  </si>
  <si>
    <t>4Ш.008</t>
  </si>
  <si>
    <t>(800х450х38h)</t>
  </si>
  <si>
    <t>(1600х450х38h)</t>
  </si>
  <si>
    <t>(2400х450х38h)</t>
  </si>
  <si>
    <t>4ТЦ.002</t>
  </si>
  <si>
    <t>Толщина ДСП топов для тумб сервисных,  мм</t>
  </si>
  <si>
    <t>Толщина ДСП топов для тумб подкатных,  мм</t>
  </si>
  <si>
    <t xml:space="preserve">Кабинет руководителя «ТАЙМ-38»  </t>
  </si>
  <si>
    <t>Схемы размещения столов серии "ТАЙМ-38"</t>
  </si>
  <si>
    <t>центр. Замок</t>
  </si>
  <si>
    <t>стр. 1</t>
  </si>
  <si>
    <r>
      <t xml:space="preserve">Офисная мебель серии </t>
    </r>
    <r>
      <rPr>
        <b/>
        <i/>
        <sz val="22"/>
        <rFont val="Arial Cyr"/>
        <charset val="204"/>
      </rPr>
      <t xml:space="preserve">«ТАЙМ-38»  </t>
    </r>
  </si>
  <si>
    <t>4ТЗ.002</t>
  </si>
  <si>
    <t>замок</t>
  </si>
  <si>
    <t>Орех Милано,Дуб Шато</t>
  </si>
  <si>
    <t>Стол журнальный</t>
  </si>
  <si>
    <t>(394х454х580h)</t>
  </si>
  <si>
    <t>(1164х504х698h)</t>
  </si>
  <si>
    <t>(800х502х735h)</t>
  </si>
  <si>
    <t>(1400х400х953h)</t>
  </si>
  <si>
    <t>(1400х900х750h)</t>
  </si>
  <si>
    <t>(1004х504х550h)</t>
  </si>
  <si>
    <t>(798х430х1477h)</t>
  </si>
  <si>
    <t>(798х430х2112h)</t>
  </si>
  <si>
    <t xml:space="preserve"> ЛДСП толщиной – 38мм; 16мм.  Кромка: PVC-1 мм; 0,4 мм.</t>
  </si>
  <si>
    <t>1,  ПВХ</t>
  </si>
  <si>
    <t>1  ПВХ</t>
  </si>
  <si>
    <t>www.officeburo.ru</t>
  </si>
  <si>
    <t>т/ф: +7(495) 411-27-04</t>
  </si>
  <si>
    <t>info@officeburo.ru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</si>
</sst>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quot;р.&quot;;[Red]\-#,##0&quot;р.&quot;"/>
    <numFmt numFmtId="165" formatCode="_-* #,##0.00&quot;р.&quot;_-;\-* #,##0.00&quot;р.&quot;_-;_-* &quot;-&quot;??&quot;р.&quot;_-;_-@_-"/>
    <numFmt numFmtId="166" formatCode="_-* #,##0.00_р_._-;\-* #,##0.00_р_._-;_-* &quot;-&quot;??_р_._-;_-@_-"/>
    <numFmt numFmtId="167" formatCode="#,##0&quot;р.&quot;;[Red]#,##0&quot;р.&quot;"/>
    <numFmt numFmtId="168" formatCode="#,##0&quot;р.&quot;"/>
    <numFmt numFmtId="169" formatCode="0.0"/>
  </numFmts>
  <fonts count="109" x14ac:knownFonts="1">
    <font>
      <sz val="10"/>
      <name val="Arial Cyr"/>
      <charset val="204"/>
    </font>
    <font>
      <sz val="10"/>
      <name val="Arial Cyr"/>
      <charset val="204"/>
    </font>
    <font>
      <sz val="8"/>
      <name val="Arial Cyr"/>
      <charset val="204"/>
    </font>
    <font>
      <sz val="10"/>
      <name val="Times New Roman"/>
      <family val="1"/>
      <charset val="204"/>
    </font>
    <font>
      <b/>
      <sz val="12"/>
      <color indexed="12"/>
      <name val="Times New Roman"/>
      <family val="1"/>
      <charset val="204"/>
    </font>
    <font>
      <b/>
      <sz val="12"/>
      <color indexed="10"/>
      <name val="Times New Roman"/>
      <family val="1"/>
      <charset val="204"/>
    </font>
    <font>
      <sz val="9"/>
      <name val="Times New Roman"/>
      <family val="1"/>
      <charset val="204"/>
    </font>
    <font>
      <sz val="12"/>
      <color indexed="10"/>
      <name val="Times New Roman"/>
      <family val="1"/>
      <charset val="204"/>
    </font>
    <font>
      <b/>
      <sz val="10"/>
      <name val="Arial Cyr"/>
      <charset val="204"/>
    </font>
    <font>
      <b/>
      <sz val="60"/>
      <color indexed="18"/>
      <name val="Times New Roman"/>
      <family val="1"/>
      <charset val="204"/>
    </font>
    <font>
      <b/>
      <sz val="14"/>
      <name val="Arial Cyr"/>
      <charset val="204"/>
    </font>
    <font>
      <b/>
      <i/>
      <sz val="10"/>
      <name val="Arial Cyr"/>
      <charset val="204"/>
    </font>
    <font>
      <u/>
      <sz val="10"/>
      <color indexed="12"/>
      <name val="Arial Cyr"/>
      <charset val="204"/>
    </font>
    <font>
      <b/>
      <sz val="12"/>
      <name val="Arial Cyr"/>
      <charset val="204"/>
    </font>
    <font>
      <sz val="12"/>
      <name val="Times New Roman"/>
      <family val="1"/>
      <charset val="204"/>
    </font>
    <font>
      <sz val="9"/>
      <name val="Arial Cyr"/>
      <charset val="204"/>
    </font>
    <font>
      <b/>
      <sz val="11"/>
      <name val="Arial Cyr"/>
      <charset val="204"/>
    </font>
    <font>
      <b/>
      <sz val="12"/>
      <name val="Times New Roman"/>
      <family val="1"/>
      <charset val="204"/>
    </font>
    <font>
      <sz val="10"/>
      <name val="Arial Cyr"/>
      <charset val="204"/>
    </font>
    <font>
      <sz val="10"/>
      <color indexed="10"/>
      <name val="Arial Cyr"/>
      <charset val="204"/>
    </font>
    <font>
      <b/>
      <sz val="18"/>
      <color indexed="17"/>
      <name val="Arial Cyr"/>
      <charset val="204"/>
    </font>
    <font>
      <b/>
      <sz val="18"/>
      <color indexed="10"/>
      <name val="Arial Cyr"/>
      <charset val="204"/>
    </font>
    <font>
      <b/>
      <sz val="26"/>
      <color indexed="10"/>
      <name val="Times New Roman"/>
      <family val="1"/>
      <charset val="204"/>
    </font>
    <font>
      <b/>
      <sz val="26"/>
      <color indexed="17"/>
      <name val="Times New Roman"/>
      <family val="1"/>
      <charset val="204"/>
    </font>
    <font>
      <sz val="12"/>
      <name val="Arial Cyr"/>
      <charset val="204"/>
    </font>
    <font>
      <b/>
      <u/>
      <sz val="12"/>
      <color indexed="10"/>
      <name val="Times New Roman"/>
      <family val="1"/>
      <charset val="204"/>
    </font>
    <font>
      <b/>
      <u/>
      <sz val="14"/>
      <color indexed="12"/>
      <name val="Times New Roman"/>
      <family val="1"/>
      <charset val="204"/>
    </font>
    <font>
      <b/>
      <u/>
      <sz val="12"/>
      <color indexed="12"/>
      <name val="Times New Roman"/>
      <family val="1"/>
      <charset val="204"/>
    </font>
    <font>
      <sz val="12"/>
      <color indexed="12"/>
      <name val="Times New Roman"/>
      <family val="1"/>
      <charset val="204"/>
    </font>
    <font>
      <i/>
      <sz val="12"/>
      <name val="Arial Cyr"/>
      <charset val="204"/>
    </font>
    <font>
      <b/>
      <u/>
      <sz val="14"/>
      <color indexed="12"/>
      <name val="Arial Cyr"/>
      <charset val="204"/>
    </font>
    <font>
      <i/>
      <sz val="10"/>
      <name val="Arial Cyr"/>
      <charset val="204"/>
    </font>
    <font>
      <sz val="23"/>
      <color indexed="18"/>
      <name val="Times New Roman"/>
      <family val="1"/>
      <charset val="204"/>
    </font>
    <font>
      <sz val="10"/>
      <color indexed="18"/>
      <name val="Times New Roman"/>
      <family val="1"/>
      <charset val="204"/>
    </font>
    <font>
      <b/>
      <i/>
      <sz val="12"/>
      <name val="Arial Cyr"/>
      <charset val="204"/>
    </font>
    <font>
      <b/>
      <i/>
      <sz val="10"/>
      <color indexed="12"/>
      <name val="Arial Cyr"/>
      <charset val="204"/>
    </font>
    <font>
      <b/>
      <i/>
      <sz val="10"/>
      <color indexed="12"/>
      <name val="Times New Roman"/>
      <family val="1"/>
      <charset val="204"/>
    </font>
    <font>
      <i/>
      <sz val="12"/>
      <color indexed="12"/>
      <name val="Arial Cyr"/>
      <charset val="204"/>
    </font>
    <font>
      <i/>
      <sz val="11"/>
      <color indexed="60"/>
      <name val="Arial Cyr"/>
      <charset val="204"/>
    </font>
    <font>
      <sz val="12"/>
      <color indexed="10"/>
      <name val="Arial"/>
      <family val="2"/>
      <charset val="204"/>
    </font>
    <font>
      <b/>
      <sz val="14"/>
      <name val="Arial Cyr"/>
      <family val="2"/>
      <charset val="204"/>
    </font>
    <font>
      <b/>
      <sz val="10"/>
      <name val="Arial Cyr"/>
      <family val="2"/>
      <charset val="204"/>
    </font>
    <font>
      <b/>
      <sz val="11"/>
      <name val="Arial Cyr"/>
      <family val="2"/>
      <charset val="204"/>
    </font>
    <font>
      <b/>
      <sz val="10"/>
      <name val="Arial"/>
      <family val="2"/>
    </font>
    <font>
      <b/>
      <sz val="9.5"/>
      <name val="Arial"/>
      <family val="2"/>
    </font>
    <font>
      <sz val="10"/>
      <name val="Times New Roman"/>
      <family val="1"/>
    </font>
    <font>
      <sz val="9.5"/>
      <name val="Arial"/>
      <family val="2"/>
    </font>
    <font>
      <sz val="8"/>
      <name val="Arial"/>
      <family val="2"/>
    </font>
    <font>
      <i/>
      <sz val="12"/>
      <name val="Times New Roman"/>
      <family val="1"/>
      <charset val="204"/>
    </font>
    <font>
      <b/>
      <i/>
      <sz val="14"/>
      <name val="Arial Cyr"/>
      <charset val="204"/>
    </font>
    <font>
      <b/>
      <u/>
      <sz val="12"/>
      <name val="Arial Cyr"/>
      <charset val="204"/>
    </font>
    <font>
      <b/>
      <i/>
      <sz val="16"/>
      <name val="Arial Cyr"/>
      <charset val="204"/>
    </font>
    <font>
      <b/>
      <sz val="16"/>
      <name val="Arial Cyr"/>
      <charset val="204"/>
    </font>
    <font>
      <b/>
      <i/>
      <sz val="20"/>
      <name val="Arial Cyr"/>
      <charset val="204"/>
    </font>
    <font>
      <b/>
      <sz val="20"/>
      <name val="Arial Cyr"/>
      <charset val="204"/>
    </font>
    <font>
      <i/>
      <sz val="14"/>
      <name val="Arial Cyr"/>
      <charset val="204"/>
    </font>
    <font>
      <b/>
      <sz val="10"/>
      <color indexed="62"/>
      <name val="Arial Cyr"/>
      <charset val="204"/>
    </font>
    <font>
      <b/>
      <u/>
      <sz val="10"/>
      <name val="Arial Cyr"/>
      <charset val="204"/>
    </font>
    <font>
      <sz val="10"/>
      <name val="Arial Cyr"/>
      <charset val="204"/>
    </font>
    <font>
      <sz val="10"/>
      <name val="Arial Cyr"/>
      <charset val="204"/>
    </font>
    <font>
      <u/>
      <sz val="10"/>
      <color indexed="10"/>
      <name val="Times New Roman"/>
      <family val="1"/>
      <charset val="204"/>
    </font>
    <font>
      <sz val="10"/>
      <color indexed="10"/>
      <name val="Times New Roman"/>
      <family val="1"/>
      <charset val="204"/>
    </font>
    <font>
      <sz val="10"/>
      <name val="Arial Cyr"/>
      <charset val="204"/>
    </font>
    <font>
      <sz val="10"/>
      <color indexed="62"/>
      <name val="Arial Cyr"/>
      <charset val="204"/>
    </font>
    <font>
      <sz val="10"/>
      <color indexed="12"/>
      <name val="Arial Cyr"/>
      <charset val="204"/>
    </font>
    <font>
      <sz val="9"/>
      <color indexed="12"/>
      <name val="Arial Cyr"/>
      <charset val="204"/>
    </font>
    <font>
      <b/>
      <i/>
      <sz val="14"/>
      <color indexed="10"/>
      <name val="Arial Cyr"/>
      <charset val="204"/>
    </font>
    <font>
      <b/>
      <sz val="14"/>
      <color indexed="10"/>
      <name val="Arial Cyr"/>
      <charset val="204"/>
    </font>
    <font>
      <i/>
      <sz val="10"/>
      <color indexed="12"/>
      <name val="Times New Roman"/>
      <family val="1"/>
      <charset val="204"/>
    </font>
    <font>
      <sz val="10"/>
      <color indexed="12"/>
      <name val="Times New Roman"/>
      <family val="1"/>
      <charset val="204"/>
    </font>
    <font>
      <i/>
      <sz val="10"/>
      <color indexed="60"/>
      <name val="Times New Roman"/>
      <family val="1"/>
      <charset val="204"/>
    </font>
    <font>
      <sz val="12"/>
      <color indexed="62"/>
      <name val="Arial Cyr"/>
      <charset val="204"/>
    </font>
    <font>
      <sz val="12"/>
      <color indexed="62"/>
      <name val="Times New Roman"/>
      <family val="1"/>
      <charset val="204"/>
    </font>
    <font>
      <b/>
      <u/>
      <sz val="10"/>
      <color indexed="62"/>
      <name val="Arial Cyr"/>
      <charset val="204"/>
    </font>
    <font>
      <sz val="10"/>
      <color indexed="62"/>
      <name val="Times New Roman"/>
      <family val="1"/>
      <charset val="204"/>
    </font>
    <font>
      <i/>
      <sz val="12"/>
      <color indexed="62"/>
      <name val="Arial Cyr"/>
      <charset val="204"/>
    </font>
    <font>
      <i/>
      <sz val="11"/>
      <color indexed="62"/>
      <name val="Arial Cyr"/>
      <charset val="204"/>
    </font>
    <font>
      <b/>
      <i/>
      <sz val="10"/>
      <color indexed="62"/>
      <name val="Arial Cyr"/>
      <charset val="204"/>
    </font>
    <font>
      <b/>
      <u/>
      <sz val="10"/>
      <color indexed="12"/>
      <name val="Arial Cyr"/>
      <charset val="204"/>
    </font>
    <font>
      <sz val="10"/>
      <name val="Arial Cyr"/>
      <charset val="204"/>
    </font>
    <font>
      <b/>
      <sz val="10"/>
      <color indexed="10"/>
      <name val="Arial Cyr"/>
      <charset val="204"/>
    </font>
    <font>
      <b/>
      <i/>
      <sz val="10"/>
      <color indexed="10"/>
      <name val="Arial Cyr"/>
      <charset val="204"/>
    </font>
    <font>
      <sz val="10"/>
      <name val="Arial Cyr"/>
      <charset val="204"/>
    </font>
    <font>
      <b/>
      <i/>
      <sz val="18"/>
      <color indexed="10"/>
      <name val="Arial Cyr"/>
      <charset val="204"/>
    </font>
    <font>
      <b/>
      <i/>
      <sz val="16"/>
      <name val="Arial"/>
      <family val="2"/>
      <charset val="204"/>
    </font>
    <font>
      <i/>
      <sz val="20"/>
      <name val="Arial Cyr"/>
      <charset val="204"/>
    </font>
    <font>
      <sz val="12"/>
      <color indexed="12"/>
      <name val="Arial Cyr"/>
      <charset val="204"/>
    </font>
    <font>
      <u/>
      <sz val="10"/>
      <name val="Arial Cyr"/>
      <charset val="204"/>
    </font>
    <font>
      <sz val="12"/>
      <color indexed="18"/>
      <name val="Times New Roman"/>
      <family val="1"/>
      <charset val="204"/>
    </font>
    <font>
      <sz val="12"/>
      <color indexed="10"/>
      <name val="Arial Cyr"/>
      <charset val="204"/>
    </font>
    <font>
      <b/>
      <i/>
      <sz val="12"/>
      <color indexed="10"/>
      <name val="Arial Cyr"/>
      <charset val="204"/>
    </font>
    <font>
      <b/>
      <u/>
      <sz val="12"/>
      <color indexed="12"/>
      <name val="Arial Cyr"/>
      <charset val="204"/>
    </font>
    <font>
      <b/>
      <sz val="12"/>
      <color indexed="10"/>
      <name val="Arial Cyr"/>
      <charset val="204"/>
    </font>
    <font>
      <b/>
      <sz val="10"/>
      <color indexed="18"/>
      <name val="Arial Cyr"/>
      <charset val="204"/>
    </font>
    <font>
      <sz val="9.5"/>
      <name val="Arial"/>
      <family val="2"/>
      <charset val="204"/>
    </font>
    <font>
      <b/>
      <i/>
      <sz val="24"/>
      <name val="Arial Cyr"/>
      <charset val="204"/>
    </font>
    <font>
      <sz val="14"/>
      <name val="Arial Cyr"/>
      <charset val="204"/>
    </font>
    <font>
      <sz val="11"/>
      <name val="Arial Cyr"/>
      <charset val="204"/>
    </font>
    <font>
      <b/>
      <sz val="11"/>
      <color indexed="12"/>
      <name val="Arial Cyr"/>
      <charset val="204"/>
    </font>
    <font>
      <b/>
      <u/>
      <sz val="14"/>
      <name val="Arial Cyr"/>
      <charset val="204"/>
    </font>
    <font>
      <sz val="11"/>
      <color indexed="12"/>
      <name val="Arial Cyr"/>
      <charset val="204"/>
    </font>
    <font>
      <b/>
      <sz val="14"/>
      <color indexed="12"/>
      <name val="Arial Cyr"/>
      <charset val="204"/>
    </font>
    <font>
      <b/>
      <sz val="22"/>
      <name val="Arial Cyr"/>
      <charset val="204"/>
    </font>
    <font>
      <b/>
      <i/>
      <sz val="22"/>
      <name val="Arial Cyr"/>
      <charset val="204"/>
    </font>
    <font>
      <b/>
      <i/>
      <sz val="18"/>
      <name val="Arial Cyr"/>
      <charset val="204"/>
    </font>
    <font>
      <b/>
      <i/>
      <sz val="16"/>
      <color indexed="10"/>
      <name val="Arial Cyr"/>
      <charset val="204"/>
    </font>
    <font>
      <b/>
      <u/>
      <sz val="16"/>
      <color indexed="12"/>
      <name val="Arial Cyr"/>
      <charset val="204"/>
    </font>
    <font>
      <b/>
      <sz val="14"/>
      <color theme="1"/>
      <name val="Arial Cyr"/>
      <charset val="204"/>
    </font>
    <font>
      <u/>
      <sz val="16"/>
      <color indexed="12"/>
      <name val="Arial Cyr"/>
      <charset val="204"/>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auto="1"/>
        <bgColor auto="1"/>
      </patternFill>
    </fill>
  </fills>
  <borders count="70">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diagonal/>
    </border>
    <border>
      <left style="thin">
        <color indexed="64"/>
      </left>
      <right/>
      <top/>
      <bottom style="thin">
        <color indexed="64"/>
      </bottom>
      <diagonal/>
    </border>
    <border>
      <left/>
      <right/>
      <top/>
      <bottom style="thin">
        <color indexed="64"/>
      </bottom>
      <diagonal/>
    </border>
    <border>
      <left style="thick">
        <color indexed="64"/>
      </left>
      <right/>
      <top/>
      <bottom style="thick">
        <color indexed="64"/>
      </bottom>
      <diagonal/>
    </border>
    <border>
      <left/>
      <right style="thick">
        <color indexed="64"/>
      </right>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rgb="FF8C2116"/>
      </left>
      <right/>
      <top style="thin">
        <color rgb="FF8C2116"/>
      </top>
      <bottom/>
      <diagonal/>
    </border>
    <border>
      <left/>
      <right/>
      <top style="thin">
        <color rgb="FF8C2116"/>
      </top>
      <bottom/>
      <diagonal/>
    </border>
    <border>
      <left/>
      <right style="thin">
        <color rgb="FF8C2116"/>
      </right>
      <top style="thin">
        <color rgb="FF8C2116"/>
      </top>
      <bottom/>
      <diagonal/>
    </border>
    <border>
      <left style="thin">
        <color rgb="FF8C2116"/>
      </left>
      <right/>
      <top/>
      <bottom/>
      <diagonal/>
    </border>
    <border>
      <left/>
      <right style="thin">
        <color rgb="FF8C2116"/>
      </right>
      <top/>
      <bottom/>
      <diagonal/>
    </border>
    <border>
      <left style="thin">
        <color rgb="FF8C2116"/>
      </left>
      <right/>
      <top/>
      <bottom style="thin">
        <color rgb="FF8C2116"/>
      </bottom>
      <diagonal/>
    </border>
    <border>
      <left/>
      <right/>
      <top/>
      <bottom style="thin">
        <color rgb="FF8C2116"/>
      </bottom>
      <diagonal/>
    </border>
    <border>
      <left/>
      <right style="thin">
        <color rgb="FF8C2116"/>
      </right>
      <top/>
      <bottom style="thin">
        <color rgb="FF8C2116"/>
      </bottom>
      <diagonal/>
    </border>
    <border>
      <left style="thin">
        <color rgb="FF8C2116"/>
      </left>
      <right/>
      <top style="thin">
        <color rgb="FF8C2116"/>
      </top>
      <bottom style="thick">
        <color rgb="FF8C2116"/>
      </bottom>
      <diagonal/>
    </border>
    <border>
      <left/>
      <right/>
      <top style="thin">
        <color rgb="FF8C2116"/>
      </top>
      <bottom style="thick">
        <color rgb="FF8C2116"/>
      </bottom>
      <diagonal/>
    </border>
    <border>
      <left/>
      <right style="thin">
        <color rgb="FF8C2116"/>
      </right>
      <top style="thin">
        <color rgb="FF8C2116"/>
      </top>
      <bottom style="thick">
        <color rgb="FF8C2116"/>
      </bottom>
      <diagonal/>
    </border>
    <border>
      <left style="thin">
        <color rgb="FF8C2116"/>
      </left>
      <right/>
      <top style="thick">
        <color rgb="FF8C2116"/>
      </top>
      <bottom style="thick">
        <color rgb="FF8C2116"/>
      </bottom>
      <diagonal/>
    </border>
    <border>
      <left/>
      <right/>
      <top style="thick">
        <color rgb="FF8C2116"/>
      </top>
      <bottom style="thick">
        <color rgb="FF8C2116"/>
      </bottom>
      <diagonal/>
    </border>
    <border>
      <left/>
      <right style="thin">
        <color rgb="FF8C2116"/>
      </right>
      <top style="thick">
        <color rgb="FF8C2116"/>
      </top>
      <bottom style="thick">
        <color rgb="FF8C2116"/>
      </bottom>
      <diagonal/>
    </border>
    <border>
      <left style="thin">
        <color rgb="FF8C2116"/>
      </left>
      <right style="thin">
        <color rgb="FF8C2116"/>
      </right>
      <top style="thin">
        <color rgb="FF8C2116"/>
      </top>
      <bottom style="thin">
        <color rgb="FF8C2116"/>
      </bottom>
      <diagonal/>
    </border>
    <border>
      <left style="thin">
        <color rgb="FF8C2116"/>
      </left>
      <right/>
      <top/>
      <bottom style="thick">
        <color rgb="FF8C2116"/>
      </bottom>
      <diagonal/>
    </border>
    <border>
      <left/>
      <right/>
      <top/>
      <bottom style="thick">
        <color rgb="FF8C2116"/>
      </bottom>
      <diagonal/>
    </border>
    <border>
      <left/>
      <right style="thin">
        <color rgb="FF8C2116"/>
      </right>
      <top/>
      <bottom style="thick">
        <color rgb="FF8C2116"/>
      </bottom>
      <diagonal/>
    </border>
    <border>
      <left style="thin">
        <color rgb="FF8C2116"/>
      </left>
      <right/>
      <top style="thick">
        <color rgb="FF8C2116"/>
      </top>
      <bottom/>
      <diagonal/>
    </border>
    <border>
      <left/>
      <right/>
      <top style="thick">
        <color rgb="FF8C2116"/>
      </top>
      <bottom/>
      <diagonal/>
    </border>
    <border>
      <left/>
      <right style="thick">
        <color rgb="FF8C2116"/>
      </right>
      <top style="thick">
        <color rgb="FF8C2116"/>
      </top>
      <bottom/>
      <diagonal/>
    </border>
    <border>
      <left/>
      <right style="thick">
        <color rgb="FF8C2116"/>
      </right>
      <top/>
      <bottom/>
      <diagonal/>
    </border>
    <border>
      <left/>
      <right style="thick">
        <color rgb="FF8C2116"/>
      </right>
      <top/>
      <bottom style="thick">
        <color rgb="FF8C2116"/>
      </bottom>
      <diagonal/>
    </border>
    <border>
      <left style="thick">
        <color rgb="FF8C2116"/>
      </left>
      <right/>
      <top style="thick">
        <color rgb="FF8C2116"/>
      </top>
      <bottom/>
      <diagonal/>
    </border>
    <border>
      <left/>
      <right style="thin">
        <color rgb="FF8C2116"/>
      </right>
      <top style="thick">
        <color rgb="FF8C2116"/>
      </top>
      <bottom/>
      <diagonal/>
    </border>
    <border>
      <left style="thick">
        <color rgb="FF8C2116"/>
      </left>
      <right/>
      <top style="thin">
        <color rgb="FF8C2116"/>
      </top>
      <bottom/>
      <diagonal/>
    </border>
    <border>
      <left style="thick">
        <color rgb="FF8C2116"/>
      </left>
      <right/>
      <top/>
      <bottom/>
      <diagonal/>
    </border>
    <border>
      <left style="thick">
        <color rgb="FF8C2116"/>
      </left>
      <right/>
      <top/>
      <bottom style="thick">
        <color rgb="FF8C2116"/>
      </bottom>
      <diagonal/>
    </border>
    <border>
      <left style="thin">
        <color rgb="FF8C2116"/>
      </left>
      <right style="thin">
        <color rgb="FF8C2116"/>
      </right>
      <top style="thin">
        <color rgb="FF8C2116"/>
      </top>
      <bottom/>
      <diagonal/>
    </border>
    <border>
      <left style="thin">
        <color rgb="FF8C2116"/>
      </left>
      <right/>
      <top style="thick">
        <color rgb="FF8C2116"/>
      </top>
      <bottom style="thin">
        <color rgb="FF8C2116"/>
      </bottom>
      <diagonal/>
    </border>
    <border>
      <left/>
      <right/>
      <top style="thick">
        <color rgb="FF8C2116"/>
      </top>
      <bottom style="thin">
        <color rgb="FF8C2116"/>
      </bottom>
      <diagonal/>
    </border>
    <border>
      <left/>
      <right style="thin">
        <color rgb="FF8C2116"/>
      </right>
      <top style="thick">
        <color rgb="FF8C2116"/>
      </top>
      <bottom style="thin">
        <color rgb="FF8C2116"/>
      </bottom>
      <diagonal/>
    </border>
    <border>
      <left style="thin">
        <color rgb="FF8C2116"/>
      </left>
      <right/>
      <top style="hair">
        <color rgb="FF8C2116"/>
      </top>
      <bottom/>
      <diagonal/>
    </border>
    <border>
      <left/>
      <right/>
      <top style="hair">
        <color rgb="FF8C2116"/>
      </top>
      <bottom/>
      <diagonal/>
    </border>
    <border>
      <left/>
      <right style="thin">
        <color rgb="FF8C2116"/>
      </right>
      <top style="hair">
        <color rgb="FF8C2116"/>
      </top>
      <bottom/>
      <diagonal/>
    </border>
    <border>
      <left style="thin">
        <color rgb="FF8C2116"/>
      </left>
      <right/>
      <top/>
      <bottom style="hair">
        <color rgb="FF8C2116"/>
      </bottom>
      <diagonal/>
    </border>
    <border>
      <left/>
      <right/>
      <top/>
      <bottom style="hair">
        <color rgb="FF8C2116"/>
      </bottom>
      <diagonal/>
    </border>
    <border>
      <left/>
      <right style="thin">
        <color rgb="FF8C2116"/>
      </right>
      <top/>
      <bottom style="hair">
        <color rgb="FF8C2116"/>
      </bottom>
      <diagonal/>
    </border>
    <border>
      <left style="medium">
        <color rgb="FF8C2116"/>
      </left>
      <right/>
      <top style="medium">
        <color rgb="FF8C2116"/>
      </top>
      <bottom/>
      <diagonal/>
    </border>
    <border>
      <left style="medium">
        <color rgb="FF8C2116"/>
      </left>
      <right/>
      <top/>
      <bottom/>
      <diagonal/>
    </border>
    <border>
      <left/>
      <right style="medium">
        <color rgb="FF8C2116"/>
      </right>
      <top/>
      <bottom/>
      <diagonal/>
    </border>
    <border>
      <left style="medium">
        <color rgb="FF8C2116"/>
      </left>
      <right/>
      <top style="thin">
        <color rgb="FF8C2116"/>
      </top>
      <bottom style="thin">
        <color rgb="FF8C2116"/>
      </bottom>
      <diagonal/>
    </border>
    <border>
      <left/>
      <right/>
      <top style="thin">
        <color rgb="FF8C2116"/>
      </top>
      <bottom style="thin">
        <color rgb="FF8C2116"/>
      </bottom>
      <diagonal/>
    </border>
    <border>
      <left/>
      <right style="medium">
        <color rgb="FF8C2116"/>
      </right>
      <top style="thin">
        <color rgb="FF8C2116"/>
      </top>
      <bottom style="thin">
        <color rgb="FF8C2116"/>
      </bottom>
      <diagonal/>
    </border>
    <border>
      <left style="medium">
        <color rgb="FF8C2116"/>
      </left>
      <right style="thin">
        <color rgb="FF8C2116"/>
      </right>
      <top style="thin">
        <color rgb="FF8C2116"/>
      </top>
      <bottom style="thin">
        <color rgb="FF8C2116"/>
      </bottom>
      <diagonal/>
    </border>
    <border>
      <left style="thin">
        <color rgb="FF8C2116"/>
      </left>
      <right style="medium">
        <color rgb="FF8C2116"/>
      </right>
      <top style="thin">
        <color rgb="FF8C2116"/>
      </top>
      <bottom style="thin">
        <color rgb="FF8C2116"/>
      </bottom>
      <diagonal/>
    </border>
    <border>
      <left style="medium">
        <color rgb="FF8C2116"/>
      </left>
      <right style="thin">
        <color rgb="FF8C2116"/>
      </right>
      <top style="thin">
        <color rgb="FF8C2116"/>
      </top>
      <bottom/>
      <diagonal/>
    </border>
    <border>
      <left style="medium">
        <color rgb="FF8C2116"/>
      </left>
      <right style="thin">
        <color rgb="FF8C2116"/>
      </right>
      <top style="thin">
        <color rgb="FF8C2116"/>
      </top>
      <bottom style="medium">
        <color rgb="FF8C2116"/>
      </bottom>
      <diagonal/>
    </border>
    <border>
      <left style="thin">
        <color rgb="FF8C2116"/>
      </left>
      <right style="thin">
        <color rgb="FF8C2116"/>
      </right>
      <top style="thin">
        <color rgb="FF8C2116"/>
      </top>
      <bottom style="medium">
        <color rgb="FF8C2116"/>
      </bottom>
      <diagonal/>
    </border>
    <border>
      <left style="thin">
        <color rgb="FF8C2116"/>
      </left>
      <right style="medium">
        <color rgb="FF8C2116"/>
      </right>
      <top style="thin">
        <color rgb="FF8C2116"/>
      </top>
      <bottom style="medium">
        <color rgb="FF8C2116"/>
      </bottom>
      <diagonal/>
    </border>
  </borders>
  <cellStyleXfs count="5">
    <xf numFmtId="0" fontId="0" fillId="0" borderId="0"/>
    <xf numFmtId="0" fontId="12" fillId="0" borderId="0" applyNumberFormat="0" applyFill="0" applyBorder="0" applyAlignment="0" applyProtection="0">
      <alignment vertical="top"/>
      <protection locked="0"/>
    </xf>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cellStyleXfs>
  <cellXfs count="543">
    <xf numFmtId="0" fontId="0" fillId="0" borderId="0" xfId="0"/>
    <xf numFmtId="0" fontId="0" fillId="2" borderId="0" xfId="0" applyFill="1"/>
    <xf numFmtId="0" fontId="0" fillId="2" borderId="0" xfId="0" applyFill="1" applyBorder="1"/>
    <xf numFmtId="0" fontId="11" fillId="2" borderId="0" xfId="0" applyFont="1" applyFill="1" applyBorder="1" applyAlignment="1">
      <alignment horizontal="right" vertical="center" wrapText="1" indent="1" readingOrder="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167" fontId="5" fillId="2" borderId="0" xfId="2" applyNumberFormat="1" applyFont="1" applyFill="1" applyBorder="1" applyAlignment="1">
      <alignment horizontal="center" vertical="center" wrapText="1"/>
    </xf>
    <xf numFmtId="0" fontId="15" fillId="2" borderId="0" xfId="0" applyFont="1" applyFill="1" applyBorder="1" applyAlignment="1">
      <alignment horizontal="center"/>
    </xf>
    <xf numFmtId="0" fontId="19" fillId="2" borderId="0" xfId="0" applyFont="1" applyFill="1" applyBorder="1"/>
    <xf numFmtId="0" fontId="13" fillId="2" borderId="0" xfId="0" applyFont="1" applyFill="1" applyBorder="1" applyAlignment="1">
      <alignment horizontal="center"/>
    </xf>
    <xf numFmtId="0" fontId="14" fillId="2" borderId="0" xfId="0" applyFont="1" applyFill="1" applyBorder="1" applyAlignment="1">
      <alignment horizontal="center" vertical="center" wrapText="1"/>
    </xf>
    <xf numFmtId="0" fontId="24"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28" fillId="2" borderId="0" xfId="0" applyFont="1" applyFill="1" applyBorder="1" applyAlignment="1">
      <alignment horizontal="center" vertical="center"/>
    </xf>
    <xf numFmtId="0" fontId="7" fillId="2" borderId="0" xfId="3" applyNumberFormat="1" applyFont="1" applyFill="1" applyBorder="1" applyAlignment="1">
      <alignment horizontal="center" vertical="center" wrapText="1"/>
    </xf>
    <xf numFmtId="167" fontId="25" fillId="2" borderId="0" xfId="2" applyNumberFormat="1" applyFont="1" applyFill="1" applyBorder="1" applyAlignment="1">
      <alignment horizontal="center"/>
    </xf>
    <xf numFmtId="0" fontId="10" fillId="2" borderId="0" xfId="0" applyFont="1" applyFill="1" applyBorder="1" applyAlignment="1">
      <alignment horizontal="center" vertical="center" wrapText="1"/>
    </xf>
    <xf numFmtId="0" fontId="24" fillId="2" borderId="0" xfId="0" applyFont="1" applyFill="1" applyBorder="1"/>
    <xf numFmtId="0" fontId="14" fillId="2" borderId="0" xfId="0" applyFont="1" applyFill="1" applyBorder="1" applyAlignment="1">
      <alignment horizontal="left" vertical="top"/>
    </xf>
    <xf numFmtId="0" fontId="3"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16" fillId="2" borderId="0" xfId="0" applyFont="1" applyFill="1" applyBorder="1" applyAlignment="1">
      <alignment horizontal="center" wrapText="1"/>
    </xf>
    <xf numFmtId="0" fontId="1" fillId="2" borderId="0" xfId="0" applyFont="1" applyFill="1" applyBorder="1"/>
    <xf numFmtId="0" fontId="24" fillId="2" borderId="0" xfId="0" applyFont="1" applyFill="1" applyBorder="1" applyAlignment="1">
      <alignment horizontal="center" vertical="center" wrapText="1"/>
    </xf>
    <xf numFmtId="0" fontId="24" fillId="2" borderId="0" xfId="0" applyFont="1" applyFill="1" applyBorder="1" applyAlignment="1">
      <alignment horizontal="right" vertical="center" wrapText="1" indent="1" readingOrder="1"/>
    </xf>
    <xf numFmtId="0" fontId="29" fillId="2" borderId="0" xfId="0" applyFont="1" applyFill="1" applyBorder="1" applyAlignment="1">
      <alignment horizontal="right" vertical="center" wrapText="1" indent="1" readingOrder="1"/>
    </xf>
    <xf numFmtId="0" fontId="18" fillId="2" borderId="0" xfId="0" applyFont="1" applyFill="1" applyBorder="1"/>
    <xf numFmtId="0" fontId="17" fillId="2" borderId="0" xfId="0" applyFont="1" applyFill="1" applyBorder="1" applyAlignment="1">
      <alignment horizontal="center" vertical="center" wrapText="1"/>
    </xf>
    <xf numFmtId="0" fontId="17" fillId="2" borderId="0" xfId="0" applyFont="1" applyFill="1" applyBorder="1" applyAlignment="1">
      <alignment horizontal="center"/>
    </xf>
    <xf numFmtId="167" fontId="17" fillId="2" borderId="0" xfId="2" applyNumberFormat="1" applyFont="1" applyFill="1" applyBorder="1" applyAlignment="1">
      <alignment horizontal="center" vertical="center" wrapText="1"/>
    </xf>
    <xf numFmtId="0" fontId="18" fillId="2" borderId="3" xfId="0" applyFont="1" applyFill="1" applyBorder="1"/>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22" fillId="2" borderId="6"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protection locked="0"/>
    </xf>
    <xf numFmtId="0" fontId="32" fillId="2" borderId="0" xfId="0" applyFont="1" applyFill="1" applyBorder="1" applyAlignment="1">
      <alignment vertical="center"/>
    </xf>
    <xf numFmtId="0" fontId="7" fillId="2" borderId="0" xfId="3" applyNumberFormat="1" applyFont="1" applyFill="1" applyBorder="1" applyAlignment="1">
      <alignment horizontal="center"/>
    </xf>
    <xf numFmtId="0" fontId="24" fillId="2" borderId="0" xfId="3" applyNumberFormat="1" applyFont="1" applyFill="1" applyBorder="1" applyAlignment="1">
      <alignment horizontal="center" vertical="center" wrapText="1"/>
    </xf>
    <xf numFmtId="0" fontId="24" fillId="2" borderId="0" xfId="0" applyNumberFormat="1" applyFont="1" applyFill="1" applyBorder="1" applyAlignment="1">
      <alignment horizontal="center"/>
    </xf>
    <xf numFmtId="0" fontId="7" fillId="2" borderId="0" xfId="3" applyNumberFormat="1" applyFont="1" applyFill="1" applyBorder="1" applyAlignment="1">
      <alignment horizontal="center" vertical="center"/>
    </xf>
    <xf numFmtId="0" fontId="24" fillId="2" borderId="0" xfId="3" applyNumberFormat="1" applyFont="1" applyFill="1" applyBorder="1" applyAlignment="1">
      <alignment horizontal="center"/>
    </xf>
    <xf numFmtId="0" fontId="1" fillId="2" borderId="7" xfId="0" applyFont="1" applyFill="1" applyBorder="1" applyAlignment="1">
      <alignment horizontal="center"/>
    </xf>
    <xf numFmtId="0" fontId="8" fillId="2" borderId="0" xfId="0" applyFont="1" applyFill="1" applyBorder="1"/>
    <xf numFmtId="0" fontId="5" fillId="2" borderId="0" xfId="1" applyFont="1" applyFill="1" applyBorder="1" applyAlignment="1" applyProtection="1">
      <alignment horizontal="left"/>
    </xf>
    <xf numFmtId="0" fontId="33" fillId="2" borderId="0" xfId="0" applyFont="1" applyFill="1" applyBorder="1" applyAlignment="1">
      <alignment vertical="center"/>
    </xf>
    <xf numFmtId="0" fontId="8" fillId="2" borderId="0" xfId="0" applyFont="1" applyFill="1" applyBorder="1" applyAlignment="1">
      <alignment horizontal="right" vertical="center" readingOrder="1"/>
    </xf>
    <xf numFmtId="168" fontId="49" fillId="2" borderId="0" xfId="0" applyNumberFormat="1" applyFont="1" applyFill="1" applyBorder="1" applyAlignment="1">
      <alignment horizontal="right"/>
    </xf>
    <xf numFmtId="0" fontId="41" fillId="2" borderId="0" xfId="0" applyFont="1" applyFill="1" applyBorder="1" applyAlignment="1">
      <alignment horizontal="left"/>
    </xf>
    <xf numFmtId="0" fontId="58" fillId="2" borderId="0" xfId="0" applyFont="1" applyFill="1" applyBorder="1"/>
    <xf numFmtId="168" fontId="11" fillId="2" borderId="0" xfId="0" applyNumberFormat="1" applyFont="1" applyFill="1" applyBorder="1" applyAlignment="1">
      <alignment horizontal="right"/>
    </xf>
    <xf numFmtId="0" fontId="56" fillId="0" borderId="0" xfId="0" applyNumberFormat="1" applyFont="1" applyFill="1" applyBorder="1" applyAlignment="1">
      <alignment horizontal="center"/>
    </xf>
    <xf numFmtId="0" fontId="18" fillId="2" borderId="0" xfId="0" applyNumberFormat="1" applyFont="1" applyFill="1" applyBorder="1"/>
    <xf numFmtId="0" fontId="58" fillId="2" borderId="0" xfId="0" applyNumberFormat="1" applyFont="1" applyFill="1" applyBorder="1"/>
    <xf numFmtId="0" fontId="11" fillId="2" borderId="0" xfId="0" applyNumberFormat="1" applyFont="1" applyFill="1" applyBorder="1" applyAlignment="1">
      <alignment horizontal="right"/>
    </xf>
    <xf numFmtId="0" fontId="3" fillId="2" borderId="0" xfId="0" applyNumberFormat="1" applyFont="1" applyFill="1" applyBorder="1" applyAlignment="1">
      <alignment horizontal="center" vertical="center" wrapText="1"/>
    </xf>
    <xf numFmtId="0" fontId="1" fillId="2" borderId="0" xfId="0" applyNumberFormat="1" applyFont="1" applyFill="1" applyBorder="1"/>
    <xf numFmtId="0" fontId="1" fillId="2" borderId="0" xfId="0" applyNumberFormat="1" applyFont="1" applyFill="1" applyBorder="1" applyAlignment="1"/>
    <xf numFmtId="0" fontId="59" fillId="2" borderId="0" xfId="0" applyNumberFormat="1" applyFont="1" applyFill="1" applyBorder="1"/>
    <xf numFmtId="0" fontId="59" fillId="2" borderId="0" xfId="0" applyNumberFormat="1" applyFont="1" applyFill="1" applyBorder="1" applyAlignment="1">
      <alignment horizontal="right"/>
    </xf>
    <xf numFmtId="0" fontId="59" fillId="2" borderId="0" xfId="0" applyNumberFormat="1" applyFont="1" applyFill="1" applyBorder="1" applyAlignment="1"/>
    <xf numFmtId="0" fontId="60" fillId="2" borderId="0" xfId="2" applyNumberFormat="1" applyFont="1" applyFill="1" applyBorder="1" applyAlignment="1">
      <alignment horizontal="center"/>
    </xf>
    <xf numFmtId="0" fontId="18" fillId="2" borderId="14" xfId="0" applyFont="1" applyFill="1" applyBorder="1"/>
    <xf numFmtId="168" fontId="11" fillId="2" borderId="15" xfId="0" applyNumberFormat="1" applyFont="1" applyFill="1" applyBorder="1" applyAlignment="1">
      <alignment horizontal="right"/>
    </xf>
    <xf numFmtId="0" fontId="63" fillId="2" borderId="0" xfId="0" applyFont="1" applyFill="1" applyBorder="1"/>
    <xf numFmtId="0" fontId="30" fillId="2" borderId="0" xfId="0" applyFont="1" applyFill="1" applyBorder="1" applyAlignment="1">
      <alignment horizontal="center"/>
    </xf>
    <xf numFmtId="0" fontId="64" fillId="2" borderId="0" xfId="0" applyFont="1" applyFill="1" applyBorder="1"/>
    <xf numFmtId="0" fontId="65" fillId="2" borderId="0" xfId="0" applyFont="1" applyFill="1" applyBorder="1" applyAlignment="1">
      <alignment horizontal="center"/>
    </xf>
    <xf numFmtId="167" fontId="4" fillId="2" borderId="0" xfId="2" applyNumberFormat="1" applyFont="1" applyFill="1" applyBorder="1" applyAlignment="1">
      <alignment horizontal="center" vertical="center" wrapText="1"/>
    </xf>
    <xf numFmtId="0" fontId="19" fillId="2" borderId="10" xfId="0" applyFont="1" applyFill="1" applyBorder="1"/>
    <xf numFmtId="168" fontId="66" fillId="2" borderId="0" xfId="0" applyNumberFormat="1" applyFont="1" applyFill="1" applyBorder="1" applyAlignment="1">
      <alignment horizontal="right"/>
    </xf>
    <xf numFmtId="0" fontId="19" fillId="2" borderId="14" xfId="0" applyFont="1" applyFill="1" applyBorder="1"/>
    <xf numFmtId="0" fontId="57" fillId="2" borderId="0" xfId="0" applyFont="1" applyFill="1" applyBorder="1" applyAlignment="1">
      <alignment horizontal="left"/>
    </xf>
    <xf numFmtId="0" fontId="57" fillId="2" borderId="0" xfId="0" applyNumberFormat="1" applyFont="1" applyFill="1" applyBorder="1" applyAlignment="1">
      <alignment horizontal="left"/>
    </xf>
    <xf numFmtId="0" fontId="3" fillId="2" borderId="0" xfId="0" applyFont="1" applyFill="1" applyBorder="1"/>
    <xf numFmtId="0" fontId="61" fillId="2" borderId="0" xfId="3" applyNumberFormat="1" applyFont="1" applyFill="1" applyBorder="1" applyAlignment="1">
      <alignment horizontal="center"/>
    </xf>
    <xf numFmtId="0" fontId="62" fillId="2" borderId="0" xfId="0" applyFont="1" applyFill="1" applyBorder="1"/>
    <xf numFmtId="0" fontId="69" fillId="2" borderId="0" xfId="0" applyFont="1" applyFill="1" applyBorder="1" applyAlignment="1">
      <alignment horizontal="center" vertical="center" wrapText="1"/>
    </xf>
    <xf numFmtId="0" fontId="68" fillId="2" borderId="0" xfId="0" applyFont="1" applyFill="1" applyBorder="1" applyAlignment="1">
      <alignment horizontal="center"/>
    </xf>
    <xf numFmtId="0" fontId="70" fillId="2" borderId="0" xfId="0" applyFont="1" applyFill="1" applyBorder="1" applyAlignment="1">
      <alignment horizontal="center"/>
    </xf>
    <xf numFmtId="0" fontId="3" fillId="2" borderId="0" xfId="0" applyFont="1" applyFill="1" applyBorder="1" applyAlignment="1">
      <alignment horizontal="center"/>
    </xf>
    <xf numFmtId="0" fontId="71" fillId="2" borderId="0" xfId="0" applyFont="1" applyFill="1" applyBorder="1"/>
    <xf numFmtId="0" fontId="72" fillId="2" borderId="0" xfId="0" applyFont="1" applyFill="1" applyBorder="1" applyAlignment="1">
      <alignment horizontal="center" vertical="center" wrapText="1"/>
    </xf>
    <xf numFmtId="0" fontId="71" fillId="2" borderId="0" xfId="0" applyFont="1" applyFill="1" applyBorder="1" applyAlignment="1">
      <alignment horizontal="center"/>
    </xf>
    <xf numFmtId="0" fontId="72" fillId="2" borderId="0" xfId="0" applyFont="1" applyFill="1" applyBorder="1" applyAlignment="1">
      <alignment horizontal="left" vertical="center"/>
    </xf>
    <xf numFmtId="0" fontId="72" fillId="2" borderId="0" xfId="0" applyFont="1" applyFill="1" applyBorder="1" applyAlignment="1">
      <alignment horizontal="left" vertical="center" wrapText="1"/>
    </xf>
    <xf numFmtId="0" fontId="72" fillId="2" borderId="0" xfId="0" applyFont="1" applyFill="1" applyBorder="1" applyAlignment="1">
      <alignment horizontal="center" vertical="center"/>
    </xf>
    <xf numFmtId="0" fontId="71" fillId="2" borderId="0" xfId="3" applyNumberFormat="1" applyFont="1" applyFill="1" applyBorder="1" applyAlignment="1">
      <alignment horizontal="center"/>
    </xf>
    <xf numFmtId="0" fontId="72" fillId="2" borderId="0" xfId="3" applyNumberFormat="1" applyFont="1" applyFill="1" applyBorder="1" applyAlignment="1">
      <alignment horizontal="center"/>
    </xf>
    <xf numFmtId="0" fontId="72" fillId="2" borderId="0" xfId="3" applyNumberFormat="1" applyFont="1" applyFill="1" applyBorder="1" applyAlignment="1">
      <alignment horizontal="center" vertical="center" wrapText="1"/>
    </xf>
    <xf numFmtId="0" fontId="74" fillId="2" borderId="0" xfId="3" applyNumberFormat="1" applyFont="1" applyFill="1" applyBorder="1" applyAlignment="1">
      <alignment horizontal="center" vertical="center" wrapText="1"/>
    </xf>
    <xf numFmtId="0" fontId="71" fillId="2" borderId="0" xfId="0" applyNumberFormat="1" applyFont="1" applyFill="1" applyBorder="1" applyAlignment="1">
      <alignment horizontal="center"/>
    </xf>
    <xf numFmtId="169" fontId="63" fillId="0" borderId="0" xfId="0" applyNumberFormat="1" applyFont="1" applyBorder="1" applyAlignment="1">
      <alignment horizontal="center"/>
    </xf>
    <xf numFmtId="0" fontId="75" fillId="2" borderId="0" xfId="0" applyFont="1" applyFill="1" applyBorder="1" applyAlignment="1">
      <alignment horizontal="center"/>
    </xf>
    <xf numFmtId="0" fontId="76" fillId="2" borderId="0" xfId="0" applyFont="1" applyFill="1" applyBorder="1" applyAlignment="1">
      <alignment horizontal="center"/>
    </xf>
    <xf numFmtId="0" fontId="24" fillId="3" borderId="0" xfId="0" applyFont="1" applyFill="1" applyBorder="1"/>
    <xf numFmtId="0" fontId="41" fillId="2" borderId="0" xfId="0" applyFont="1" applyFill="1" applyBorder="1"/>
    <xf numFmtId="166" fontId="0" fillId="2" borderId="0" xfId="0" applyNumberFormat="1" applyFill="1" applyBorder="1"/>
    <xf numFmtId="166" fontId="8" fillId="2" borderId="0" xfId="0" applyNumberFormat="1" applyFont="1" applyFill="1" applyBorder="1"/>
    <xf numFmtId="0" fontId="56" fillId="2" borderId="9" xfId="0" applyNumberFormat="1" applyFont="1" applyFill="1" applyBorder="1" applyAlignment="1">
      <alignment horizontal="right"/>
    </xf>
    <xf numFmtId="0" fontId="84" fillId="2" borderId="0" xfId="0" applyFont="1" applyFill="1" applyBorder="1"/>
    <xf numFmtId="9" fontId="83" fillId="2" borderId="0" xfId="0" applyNumberFormat="1" applyFont="1" applyFill="1" applyBorder="1" applyAlignment="1">
      <alignment horizontal="left"/>
    </xf>
    <xf numFmtId="1" fontId="1" fillId="2" borderId="8" xfId="0" applyNumberFormat="1" applyFont="1" applyFill="1" applyBorder="1" applyAlignment="1">
      <alignment horizontal="center"/>
    </xf>
    <xf numFmtId="0" fontId="50" fillId="2" borderId="0" xfId="0" applyFont="1" applyFill="1" applyBorder="1" applyAlignment="1">
      <alignment horizontal="center"/>
    </xf>
    <xf numFmtId="0" fontId="1" fillId="2" borderId="0" xfId="0" applyFont="1" applyFill="1" applyBorder="1" applyAlignment="1">
      <alignment horizontal="center"/>
    </xf>
    <xf numFmtId="0" fontId="13" fillId="4" borderId="0" xfId="0" applyFont="1" applyFill="1" applyBorder="1" applyAlignment="1">
      <alignment horizontal="center"/>
    </xf>
    <xf numFmtId="0" fontId="19" fillId="2" borderId="16" xfId="0" applyFont="1" applyFill="1" applyBorder="1"/>
    <xf numFmtId="0" fontId="0" fillId="4" borderId="0" xfId="0" applyFill="1" applyBorder="1"/>
    <xf numFmtId="0" fontId="24" fillId="4" borderId="0" xfId="0" applyFont="1" applyFill="1" applyBorder="1" applyAlignment="1">
      <alignment horizontal="center"/>
    </xf>
    <xf numFmtId="0" fontId="30" fillId="4" borderId="0" xfId="0" applyFont="1" applyFill="1" applyBorder="1" applyAlignment="1">
      <alignment horizontal="center"/>
    </xf>
    <xf numFmtId="0" fontId="19" fillId="4" borderId="10" xfId="0" applyFont="1" applyFill="1" applyBorder="1"/>
    <xf numFmtId="167" fontId="25" fillId="4" borderId="0" xfId="2" applyNumberFormat="1" applyFont="1" applyFill="1" applyBorder="1" applyAlignment="1">
      <alignment horizontal="center"/>
    </xf>
    <xf numFmtId="0" fontId="3" fillId="4" borderId="0" xfId="0" applyFont="1" applyFill="1" applyBorder="1" applyAlignment="1">
      <alignment horizontal="center" vertical="center" wrapText="1"/>
    </xf>
    <xf numFmtId="0" fontId="19" fillId="4" borderId="11" xfId="0" applyFont="1" applyFill="1" applyBorder="1"/>
    <xf numFmtId="0" fontId="1" fillId="4" borderId="0" xfId="0" applyFont="1" applyFill="1" applyBorder="1" applyAlignment="1">
      <alignment horizontal="center"/>
    </xf>
    <xf numFmtId="0" fontId="3" fillId="4" borderId="0" xfId="0" applyFont="1" applyFill="1" applyBorder="1"/>
    <xf numFmtId="0" fontId="18" fillId="4" borderId="0" xfId="0" applyFont="1" applyFill="1" applyBorder="1"/>
    <xf numFmtId="0" fontId="1" fillId="4" borderId="0" xfId="0" applyFont="1" applyFill="1" applyBorder="1"/>
    <xf numFmtId="0" fontId="13" fillId="4" borderId="0" xfId="0" applyFont="1" applyFill="1" applyBorder="1" applyAlignment="1">
      <alignment horizontal="center" vertical="center" wrapText="1"/>
    </xf>
    <xf numFmtId="0" fontId="24" fillId="4" borderId="0" xfId="0" applyFont="1" applyFill="1" applyBorder="1"/>
    <xf numFmtId="0" fontId="34" fillId="4" borderId="0" xfId="0" applyFont="1" applyFill="1" applyBorder="1" applyAlignment="1">
      <alignment horizontal="center"/>
    </xf>
    <xf numFmtId="0" fontId="17" fillId="4" borderId="0" xfId="0" applyFont="1" applyFill="1" applyBorder="1" applyAlignment="1">
      <alignment horizontal="center" vertical="center"/>
    </xf>
    <xf numFmtId="0" fontId="13" fillId="4" borderId="0" xfId="0" applyFont="1" applyFill="1" applyBorder="1" applyAlignment="1">
      <alignment horizontal="right" vertical="center" wrapText="1" indent="1" readingOrder="1"/>
    </xf>
    <xf numFmtId="0" fontId="24" fillId="4" borderId="0" xfId="0" applyFont="1" applyFill="1" applyBorder="1" applyAlignment="1">
      <alignment wrapText="1"/>
    </xf>
    <xf numFmtId="0" fontId="87" fillId="4" borderId="0" xfId="1" applyFont="1" applyFill="1" applyBorder="1" applyAlignment="1" applyProtection="1">
      <alignment horizontal="left" vertical="center" wrapText="1" readingOrder="1"/>
    </xf>
    <xf numFmtId="14" fontId="34" fillId="4" borderId="0" xfId="0" applyNumberFormat="1" applyFont="1" applyFill="1" applyBorder="1" applyAlignment="1">
      <alignment horizontal="center"/>
    </xf>
    <xf numFmtId="0" fontId="88" fillId="4" borderId="0" xfId="0" applyFont="1" applyFill="1" applyBorder="1" applyAlignment="1">
      <alignment vertical="center"/>
    </xf>
    <xf numFmtId="0" fontId="89" fillId="4" borderId="0" xfId="0" applyFont="1" applyFill="1" applyBorder="1"/>
    <xf numFmtId="0" fontId="34" fillId="4" borderId="0" xfId="0" applyFont="1" applyFill="1" applyBorder="1" applyAlignment="1">
      <alignment horizontal="right" vertical="center" wrapText="1" indent="1" readingOrder="1"/>
    </xf>
    <xf numFmtId="0" fontId="1" fillId="4" borderId="0" xfId="1" applyFont="1" applyFill="1" applyBorder="1" applyAlignment="1" applyProtection="1">
      <alignment horizontal="left" vertical="center" wrapText="1" readingOrder="1"/>
    </xf>
    <xf numFmtId="0" fontId="34" fillId="4" borderId="0" xfId="0" applyFont="1" applyFill="1" applyBorder="1" applyAlignment="1">
      <alignment horizontal="right"/>
    </xf>
    <xf numFmtId="9" fontId="90" fillId="4" borderId="0" xfId="0" applyNumberFormat="1" applyFont="1" applyFill="1" applyBorder="1" applyAlignment="1">
      <alignment horizontal="left"/>
    </xf>
    <xf numFmtId="0" fontId="5" fillId="4" borderId="0" xfId="1" applyFont="1" applyFill="1" applyBorder="1" applyAlignment="1" applyProtection="1">
      <alignment horizontal="left"/>
    </xf>
    <xf numFmtId="0" fontId="13" fillId="4" borderId="0" xfId="0" applyFont="1" applyFill="1" applyBorder="1" applyAlignment="1">
      <alignment horizontal="right" vertical="center" readingOrder="1"/>
    </xf>
    <xf numFmtId="0" fontId="69" fillId="4" borderId="0" xfId="0" applyFont="1" applyFill="1" applyBorder="1" applyAlignment="1">
      <alignment horizontal="right" vertical="center"/>
    </xf>
    <xf numFmtId="0" fontId="3" fillId="4" borderId="0" xfId="0" applyFont="1" applyFill="1" applyBorder="1" applyAlignment="1">
      <alignment horizontal="center" vertical="center"/>
    </xf>
    <xf numFmtId="0" fontId="61" fillId="4" borderId="0" xfId="3" applyNumberFormat="1" applyFont="1" applyFill="1" applyBorder="1" applyAlignment="1">
      <alignment horizontal="center"/>
    </xf>
    <xf numFmtId="0" fontId="62" fillId="4" borderId="0" xfId="0" applyFont="1" applyFill="1" applyBorder="1"/>
    <xf numFmtId="0" fontId="85" fillId="4" borderId="0" xfId="0" applyFont="1" applyFill="1" applyBorder="1" applyAlignment="1">
      <alignment horizontal="center"/>
    </xf>
    <xf numFmtId="0" fontId="29" fillId="4" borderId="0" xfId="0" applyFont="1" applyFill="1" applyBorder="1" applyAlignment="1">
      <alignment horizontal="center"/>
    </xf>
    <xf numFmtId="0" fontId="69" fillId="4" borderId="0" xfId="0" applyFont="1" applyFill="1" applyBorder="1" applyAlignment="1">
      <alignment horizontal="center" vertical="center" wrapText="1"/>
    </xf>
    <xf numFmtId="0" fontId="27" fillId="4" borderId="0" xfId="0" applyFont="1" applyFill="1" applyBorder="1" applyAlignment="1">
      <alignment horizontal="right" vertical="center"/>
    </xf>
    <xf numFmtId="0" fontId="56" fillId="4" borderId="0" xfId="0" applyNumberFormat="1" applyFont="1" applyFill="1" applyBorder="1" applyAlignment="1">
      <alignment horizontal="center"/>
    </xf>
    <xf numFmtId="0" fontId="4" fillId="4" borderId="0" xfId="0" applyFont="1" applyFill="1" applyBorder="1" applyAlignment="1">
      <alignment horizontal="center" vertical="center" wrapText="1"/>
    </xf>
    <xf numFmtId="0" fontId="69" fillId="4" borderId="0" xfId="0" applyFont="1" applyFill="1" applyBorder="1" applyAlignment="1">
      <alignment vertical="center"/>
    </xf>
    <xf numFmtId="0" fontId="17" fillId="4" borderId="0"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57" fillId="4" borderId="0" xfId="0" applyFont="1" applyFill="1" applyBorder="1" applyAlignment="1">
      <alignment horizontal="center"/>
    </xf>
    <xf numFmtId="0" fontId="37" fillId="4" borderId="0" xfId="0" applyFont="1" applyFill="1" applyBorder="1" applyAlignment="1">
      <alignment horizontal="center"/>
    </xf>
    <xf numFmtId="0" fontId="91" fillId="4" borderId="0" xfId="0" applyFont="1" applyFill="1" applyBorder="1" applyAlignment="1">
      <alignment horizontal="center" vertical="center"/>
    </xf>
    <xf numFmtId="0" fontId="24" fillId="4" borderId="0" xfId="0" applyFont="1" applyFill="1" applyBorder="1" applyAlignment="1">
      <alignment horizontal="center" vertical="center"/>
    </xf>
    <xf numFmtId="168" fontId="92" fillId="4" borderId="0" xfId="0" applyNumberFormat="1" applyFont="1" applyFill="1" applyBorder="1" applyAlignment="1">
      <alignment horizontal="center" vertical="center"/>
    </xf>
    <xf numFmtId="168" fontId="1" fillId="4" borderId="0" xfId="0" applyNumberFormat="1" applyFont="1" applyFill="1" applyBorder="1" applyAlignment="1">
      <alignment horizontal="right" vertical="center"/>
    </xf>
    <xf numFmtId="0" fontId="58" fillId="4" borderId="0" xfId="0" applyFont="1" applyFill="1" applyBorder="1" applyAlignment="1">
      <alignment horizontal="center"/>
    </xf>
    <xf numFmtId="0" fontId="57" fillId="4" borderId="0" xfId="0" applyFont="1" applyFill="1" applyBorder="1" applyAlignment="1">
      <alignment horizontal="right"/>
    </xf>
    <xf numFmtId="0" fontId="57" fillId="4" borderId="0" xfId="0" applyFont="1" applyFill="1" applyBorder="1" applyAlignment="1">
      <alignment horizontal="left"/>
    </xf>
    <xf numFmtId="0" fontId="58" fillId="4" borderId="0" xfId="0" applyFont="1" applyFill="1" applyBorder="1"/>
    <xf numFmtId="168" fontId="92" fillId="4" borderId="0" xfId="0" applyNumberFormat="1" applyFont="1" applyFill="1" applyBorder="1" applyAlignment="1">
      <alignment horizontal="right" vertical="center"/>
    </xf>
    <xf numFmtId="0" fontId="50" fillId="4" borderId="0" xfId="0" applyFont="1" applyFill="1" applyBorder="1" applyAlignment="1">
      <alignment horizontal="center"/>
    </xf>
    <xf numFmtId="0" fontId="86" fillId="4" borderId="0" xfId="0" applyFont="1" applyFill="1" applyBorder="1"/>
    <xf numFmtId="0" fontId="35" fillId="4" borderId="0" xfId="0" applyFont="1" applyFill="1" applyBorder="1" applyAlignment="1">
      <alignment horizontal="right"/>
    </xf>
    <xf numFmtId="0" fontId="31" fillId="4" borderId="0" xfId="0" applyFont="1" applyFill="1" applyBorder="1" applyAlignment="1">
      <alignment horizontal="left"/>
    </xf>
    <xf numFmtId="0" fontId="36" fillId="4" borderId="0" xfId="0" applyFont="1" applyFill="1" applyBorder="1" applyAlignment="1">
      <alignment horizontal="center" vertical="center" wrapText="1"/>
    </xf>
    <xf numFmtId="168" fontId="92" fillId="4" borderId="0" xfId="0" applyNumberFormat="1" applyFont="1" applyFill="1" applyBorder="1" applyAlignment="1">
      <alignment horizontal="right"/>
    </xf>
    <xf numFmtId="0" fontId="24" fillId="4" borderId="0" xfId="0" applyFont="1" applyFill="1" applyBorder="1" applyAlignment="1">
      <alignment horizontal="center" vertical="center" wrapText="1"/>
    </xf>
    <xf numFmtId="0" fontId="27" fillId="4" borderId="0" xfId="0" applyFont="1" applyFill="1" applyBorder="1" applyAlignment="1">
      <alignment vertical="center"/>
    </xf>
    <xf numFmtId="168" fontId="11" fillId="4" borderId="0" xfId="0" applyNumberFormat="1" applyFont="1" applyFill="1" applyBorder="1" applyAlignment="1">
      <alignment horizontal="right"/>
    </xf>
    <xf numFmtId="0" fontId="91" fillId="4" borderId="0" xfId="0" applyFont="1" applyFill="1" applyBorder="1" applyAlignment="1">
      <alignment horizontal="left" vertical="center"/>
    </xf>
    <xf numFmtId="0" fontId="91" fillId="4" borderId="0" xfId="0" applyFont="1" applyFill="1" applyBorder="1" applyAlignment="1">
      <alignment horizontal="left"/>
    </xf>
    <xf numFmtId="0" fontId="31" fillId="4" borderId="0" xfId="0" applyFont="1" applyFill="1" applyBorder="1" applyAlignment="1">
      <alignment horizontal="left" vertical="center"/>
    </xf>
    <xf numFmtId="0" fontId="48" fillId="4" borderId="0" xfId="0" applyFont="1" applyFill="1" applyBorder="1" applyAlignment="1">
      <alignment horizontal="right" vertical="center"/>
    </xf>
    <xf numFmtId="0" fontId="0" fillId="4" borderId="0" xfId="0" applyFill="1" applyBorder="1" applyAlignment="1">
      <alignment horizontal="right" vertical="center"/>
    </xf>
    <xf numFmtId="167" fontId="25" fillId="4" borderId="0" xfId="2" applyNumberFormat="1" applyFont="1" applyFill="1" applyBorder="1" applyAlignment="1">
      <alignment horizontal="center" vertical="center"/>
    </xf>
    <xf numFmtId="167" fontId="48" fillId="4" borderId="0" xfId="2" applyNumberFormat="1" applyFont="1" applyFill="1" applyBorder="1" applyAlignment="1">
      <alignment horizontal="center" vertical="center"/>
    </xf>
    <xf numFmtId="0" fontId="31" fillId="4" borderId="0" xfId="0" applyFont="1" applyFill="1" applyBorder="1" applyAlignment="1">
      <alignment horizontal="center"/>
    </xf>
    <xf numFmtId="0" fontId="38" fillId="4" borderId="0" xfId="0" applyFont="1" applyFill="1" applyBorder="1" applyAlignment="1">
      <alignment horizontal="center"/>
    </xf>
    <xf numFmtId="168" fontId="34" fillId="4" borderId="0" xfId="0" applyNumberFormat="1" applyFont="1" applyFill="1" applyBorder="1" applyAlignment="1">
      <alignment horizontal="right"/>
    </xf>
    <xf numFmtId="0" fontId="3" fillId="4" borderId="0" xfId="0" applyFont="1" applyFill="1" applyBorder="1" applyAlignment="1">
      <alignment horizontal="center"/>
    </xf>
    <xf numFmtId="0" fontId="69" fillId="4" borderId="0" xfId="0" applyFont="1" applyFill="1" applyBorder="1" applyAlignment="1">
      <alignment vertical="center" wrapText="1"/>
    </xf>
    <xf numFmtId="0" fontId="27" fillId="4" borderId="0" xfId="0" applyFont="1" applyFill="1" applyBorder="1" applyAlignment="1">
      <alignment horizontal="right" vertical="center" wrapText="1"/>
    </xf>
    <xf numFmtId="0" fontId="26" fillId="4"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8" fillId="4" borderId="0" xfId="0" applyFont="1" applyFill="1" applyBorder="1" applyAlignment="1">
      <alignment horizontal="center" vertical="top"/>
    </xf>
    <xf numFmtId="1" fontId="56" fillId="4" borderId="0" xfId="0" applyNumberFormat="1" applyFont="1" applyFill="1" applyBorder="1" applyAlignment="1">
      <alignment horizontal="center"/>
    </xf>
    <xf numFmtId="0" fontId="82" fillId="4" borderId="0" xfId="0" applyFont="1" applyFill="1" applyBorder="1"/>
    <xf numFmtId="0" fontId="61" fillId="4" borderId="0" xfId="0" applyFont="1" applyFill="1" applyBorder="1" applyAlignment="1">
      <alignment horizontal="center"/>
    </xf>
    <xf numFmtId="0" fontId="2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 fontId="1" fillId="2" borderId="0" xfId="0" applyNumberFormat="1" applyFont="1" applyFill="1" applyBorder="1" applyAlignment="1">
      <alignment horizontal="center"/>
    </xf>
    <xf numFmtId="0" fontId="53" fillId="2" borderId="0" xfId="0" applyFont="1" applyFill="1" applyBorder="1" applyAlignment="1">
      <alignment horizontal="center" vertical="center"/>
    </xf>
    <xf numFmtId="0" fontId="57" fillId="2" borderId="0" xfId="0" applyFont="1" applyFill="1" applyBorder="1" applyAlignment="1">
      <alignment horizontal="right"/>
    </xf>
    <xf numFmtId="0" fontId="57" fillId="2" borderId="0" xfId="0" applyNumberFormat="1" applyFont="1" applyFill="1" applyBorder="1" applyAlignment="1">
      <alignment horizontal="right"/>
    </xf>
    <xf numFmtId="0" fontId="73" fillId="2" borderId="0" xfId="0" applyNumberFormat="1" applyFont="1" applyFill="1" applyBorder="1" applyAlignment="1">
      <alignment horizontal="left"/>
    </xf>
    <xf numFmtId="0" fontId="56" fillId="2" borderId="0" xfId="0" applyNumberFormat="1" applyFont="1" applyFill="1" applyBorder="1" applyAlignment="1">
      <alignment horizontal="right"/>
    </xf>
    <xf numFmtId="168" fontId="56" fillId="2" borderId="0" xfId="0" applyNumberFormat="1" applyFont="1" applyFill="1" applyBorder="1" applyAlignment="1">
      <alignment horizontal="right"/>
    </xf>
    <xf numFmtId="0" fontId="73" fillId="2" borderId="0" xfId="0" applyFont="1" applyFill="1" applyBorder="1" applyAlignment="1">
      <alignment horizontal="left"/>
    </xf>
    <xf numFmtId="0" fontId="14" fillId="4" borderId="0" xfId="0" applyFont="1" applyFill="1" applyBorder="1"/>
    <xf numFmtId="0" fontId="39" fillId="4" borderId="0" xfId="3" applyNumberFormat="1" applyFont="1" applyFill="1" applyBorder="1" applyAlignment="1">
      <alignment horizontal="left"/>
    </xf>
    <xf numFmtId="0" fontId="39" fillId="4" borderId="0" xfId="3" applyNumberFormat="1" applyFont="1" applyFill="1" applyBorder="1" applyAlignment="1">
      <alignment horizontal="left" vertical="center" wrapText="1"/>
    </xf>
    <xf numFmtId="0" fontId="39" fillId="4" borderId="0" xfId="0" applyNumberFormat="1" applyFont="1" applyFill="1" applyBorder="1" applyAlignment="1">
      <alignment horizontal="left"/>
    </xf>
    <xf numFmtId="0" fontId="14" fillId="4" borderId="0" xfId="0" applyFont="1" applyFill="1" applyBorder="1" applyAlignment="1">
      <alignment horizontal="center"/>
    </xf>
    <xf numFmtId="0" fontId="56" fillId="0" borderId="15" xfId="0" applyNumberFormat="1" applyFont="1" applyFill="1" applyBorder="1" applyAlignment="1">
      <alignment horizontal="center"/>
    </xf>
    <xf numFmtId="0" fontId="56" fillId="0" borderId="9" xfId="0" applyNumberFormat="1" applyFont="1" applyFill="1" applyBorder="1" applyAlignment="1">
      <alignment horizontal="center"/>
    </xf>
    <xf numFmtId="0" fontId="58" fillId="2" borderId="14" xfId="0" applyFont="1" applyFill="1" applyBorder="1"/>
    <xf numFmtId="168" fontId="11" fillId="2" borderId="14" xfId="0" applyNumberFormat="1" applyFont="1" applyFill="1" applyBorder="1" applyAlignment="1">
      <alignment horizontal="right"/>
    </xf>
    <xf numFmtId="0" fontId="18" fillId="2" borderId="15" xfId="0" applyFont="1" applyFill="1" applyBorder="1"/>
    <xf numFmtId="168" fontId="8" fillId="2" borderId="14" xfId="0" applyNumberFormat="1" applyFont="1" applyFill="1" applyBorder="1" applyAlignment="1">
      <alignment horizontal="right"/>
    </xf>
    <xf numFmtId="0" fontId="56" fillId="2" borderId="9" xfId="0" applyFont="1" applyFill="1" applyBorder="1"/>
    <xf numFmtId="1" fontId="56" fillId="0" borderId="14" xfId="0" applyNumberFormat="1" applyFont="1" applyFill="1" applyBorder="1" applyAlignment="1">
      <alignment horizontal="center"/>
    </xf>
    <xf numFmtId="0" fontId="93" fillId="2" borderId="14" xfId="0" applyFont="1" applyFill="1" applyBorder="1" applyAlignment="1">
      <alignment horizontal="center"/>
    </xf>
    <xf numFmtId="0" fontId="56" fillId="4" borderId="15" xfId="0" applyNumberFormat="1" applyFont="1" applyFill="1" applyBorder="1" applyAlignment="1">
      <alignment horizontal="center"/>
    </xf>
    <xf numFmtId="168" fontId="8" fillId="2" borderId="0" xfId="0" applyNumberFormat="1" applyFont="1" applyFill="1" applyBorder="1" applyAlignment="1">
      <alignment horizontal="center"/>
    </xf>
    <xf numFmtId="168" fontId="8" fillId="0" borderId="0" xfId="0" applyNumberFormat="1" applyFont="1" applyBorder="1" applyAlignment="1">
      <alignment horizontal="center"/>
    </xf>
    <xf numFmtId="0" fontId="63" fillId="2" borderId="0" xfId="0" applyNumberFormat="1" applyFont="1" applyFill="1" applyBorder="1"/>
    <xf numFmtId="0" fontId="77" fillId="2" borderId="0" xfId="0" applyNumberFormat="1" applyFont="1" applyFill="1" applyBorder="1" applyAlignment="1">
      <alignment horizontal="right"/>
    </xf>
    <xf numFmtId="168" fontId="81" fillId="2" borderId="15" xfId="0" applyNumberFormat="1" applyFont="1" applyFill="1" applyBorder="1" applyAlignment="1">
      <alignment horizontal="right"/>
    </xf>
    <xf numFmtId="0" fontId="19" fillId="2" borderId="15" xfId="0" applyFont="1" applyFill="1" applyBorder="1"/>
    <xf numFmtId="168" fontId="81" fillId="2" borderId="11" xfId="0" applyNumberFormat="1" applyFont="1" applyFill="1" applyBorder="1" applyAlignment="1">
      <alignment horizontal="right"/>
    </xf>
    <xf numFmtId="168" fontId="80" fillId="2" borderId="12" xfId="0" applyNumberFormat="1" applyFont="1" applyFill="1" applyBorder="1" applyAlignment="1">
      <alignment horizontal="right"/>
    </xf>
    <xf numFmtId="168" fontId="80" fillId="2" borderId="11" xfId="0" applyNumberFormat="1" applyFont="1" applyFill="1" applyBorder="1" applyAlignment="1">
      <alignment horizontal="right"/>
    </xf>
    <xf numFmtId="168" fontId="81" fillId="4" borderId="11" xfId="0" applyNumberFormat="1" applyFont="1" applyFill="1" applyBorder="1" applyAlignment="1">
      <alignment horizontal="right"/>
    </xf>
    <xf numFmtId="168" fontId="80" fillId="4" borderId="12" xfId="0" applyNumberFormat="1" applyFont="1" applyFill="1" applyBorder="1" applyAlignment="1">
      <alignment horizontal="right"/>
    </xf>
    <xf numFmtId="0" fontId="8" fillId="4" borderId="10" xfId="0" applyFont="1" applyFill="1" applyBorder="1"/>
    <xf numFmtId="0" fontId="8" fillId="4" borderId="11" xfId="0" applyFont="1" applyFill="1" applyBorder="1"/>
    <xf numFmtId="168" fontId="80" fillId="4" borderId="11" xfId="0" applyNumberFormat="1" applyFont="1" applyFill="1" applyBorder="1" applyAlignment="1">
      <alignment horizontal="right"/>
    </xf>
    <xf numFmtId="0" fontId="51" fillId="2" borderId="0" xfId="0" applyFont="1" applyFill="1" applyBorder="1" applyAlignment="1">
      <alignment horizontal="right"/>
    </xf>
    <xf numFmtId="0" fontId="17" fillId="2" borderId="0" xfId="0" applyFont="1" applyFill="1" applyBorder="1" applyAlignment="1">
      <alignment horizontal="center" vertical="center"/>
    </xf>
    <xf numFmtId="0" fontId="13" fillId="2" borderId="0" xfId="0" applyFont="1" applyFill="1" applyBorder="1" applyAlignment="1">
      <alignment horizontal="right" vertical="center" wrapText="1" indent="1" readingOrder="1"/>
    </xf>
    <xf numFmtId="0" fontId="30" fillId="2" borderId="0" xfId="1" applyFont="1" applyFill="1" applyBorder="1" applyAlignment="1" applyProtection="1">
      <alignment horizontal="left" vertical="center" wrapText="1" readingOrder="1"/>
    </xf>
    <xf numFmtId="0" fontId="0" fillId="2" borderId="0" xfId="0" applyFill="1" applyBorder="1" applyAlignment="1">
      <alignment horizontal="center"/>
    </xf>
    <xf numFmtId="14" fontId="95" fillId="2" borderId="0" xfId="0" applyNumberFormat="1" applyFont="1" applyFill="1" applyBorder="1" applyAlignment="1">
      <alignment horizontal="center" vertical="center"/>
    </xf>
    <xf numFmtId="14" fontId="95" fillId="2" borderId="0" xfId="0" applyNumberFormat="1" applyFont="1" applyFill="1" applyBorder="1" applyAlignment="1">
      <alignment horizontal="center"/>
    </xf>
    <xf numFmtId="0" fontId="10" fillId="2" borderId="0" xfId="0" applyFont="1" applyFill="1" applyBorder="1" applyAlignment="1">
      <alignment horizontal="distributed"/>
    </xf>
    <xf numFmtId="0" fontId="10" fillId="2" borderId="0" xfId="0" applyFont="1" applyFill="1" applyBorder="1" applyAlignment="1">
      <alignment horizontal="left"/>
    </xf>
    <xf numFmtId="164" fontId="67" fillId="2" borderId="0" xfId="0" applyNumberFormat="1" applyFont="1" applyFill="1" applyBorder="1" applyAlignment="1">
      <alignment vertical="top"/>
    </xf>
    <xf numFmtId="0" fontId="24" fillId="2" borderId="0" xfId="0" applyFont="1" applyFill="1" applyBorder="1" applyAlignment="1">
      <alignment horizontal="left"/>
    </xf>
    <xf numFmtId="0" fontId="99" fillId="2" borderId="0" xfId="0" applyFont="1" applyFill="1" applyBorder="1" applyAlignment="1">
      <alignment horizontal="center"/>
    </xf>
    <xf numFmtId="0" fontId="10" fillId="2" borderId="0" xfId="0" applyFont="1" applyFill="1" applyBorder="1" applyAlignment="1">
      <alignment horizontal="left" vertical="top"/>
    </xf>
    <xf numFmtId="0" fontId="10" fillId="2" borderId="0" xfId="0" applyFont="1" applyFill="1" applyBorder="1" applyAlignment="1">
      <alignment horizontal="center"/>
    </xf>
    <xf numFmtId="164" fontId="10" fillId="2" borderId="0" xfId="0" applyNumberFormat="1" applyFont="1" applyFill="1" applyBorder="1"/>
    <xf numFmtId="0" fontId="10" fillId="2" borderId="0" xfId="0" applyFont="1" applyFill="1" applyBorder="1"/>
    <xf numFmtId="164" fontId="67" fillId="2" borderId="0" xfId="0" applyNumberFormat="1" applyFont="1" applyFill="1" applyBorder="1"/>
    <xf numFmtId="168" fontId="10" fillId="2" borderId="0" xfId="0" applyNumberFormat="1" applyFont="1" applyFill="1" applyBorder="1" applyAlignment="1">
      <alignment horizontal="center"/>
    </xf>
    <xf numFmtId="168" fontId="10" fillId="0" borderId="0" xfId="0" applyNumberFormat="1" applyFont="1" applyBorder="1" applyAlignment="1">
      <alignment horizontal="center"/>
    </xf>
    <xf numFmtId="168" fontId="10" fillId="2" borderId="0" xfId="0" applyNumberFormat="1" applyFont="1" applyFill="1" applyBorder="1" applyAlignment="1">
      <alignment horizontal="right"/>
    </xf>
    <xf numFmtId="0" fontId="31" fillId="2" borderId="0" xfId="0" applyFont="1" applyFill="1" applyBorder="1" applyAlignment="1">
      <alignment horizontal="center"/>
    </xf>
    <xf numFmtId="0" fontId="34" fillId="2" borderId="0" xfId="0" applyFont="1" applyFill="1" applyBorder="1" applyAlignment="1">
      <alignment horizontal="center"/>
    </xf>
    <xf numFmtId="0" fontId="78" fillId="4" borderId="13" xfId="0" applyFont="1" applyFill="1" applyBorder="1" applyAlignment="1">
      <alignment horizontal="center"/>
    </xf>
    <xf numFmtId="0" fontId="78" fillId="4" borderId="0" xfId="0" applyFont="1" applyFill="1" applyBorder="1" applyAlignment="1">
      <alignment horizontal="center"/>
    </xf>
    <xf numFmtId="0" fontId="19" fillId="4" borderId="11" xfId="0" applyFont="1" applyFill="1" applyBorder="1" applyAlignment="1">
      <alignment horizontal="center"/>
    </xf>
    <xf numFmtId="0" fontId="19" fillId="4" borderId="10" xfId="0" applyFont="1" applyFill="1" applyBorder="1" applyAlignment="1">
      <alignment horizontal="center"/>
    </xf>
    <xf numFmtId="0" fontId="0" fillId="4" borderId="2" xfId="0" applyFont="1" applyFill="1" applyBorder="1" applyAlignment="1">
      <alignment horizontal="right"/>
    </xf>
    <xf numFmtId="168" fontId="80" fillId="2" borderId="16" xfId="0" applyNumberFormat="1" applyFont="1" applyFill="1" applyBorder="1" applyAlignment="1">
      <alignment horizontal="right"/>
    </xf>
    <xf numFmtId="168" fontId="80" fillId="2" borderId="10" xfId="0" applyNumberFormat="1" applyFont="1" applyFill="1" applyBorder="1" applyAlignment="1">
      <alignment horizontal="right"/>
    </xf>
    <xf numFmtId="0" fontId="0" fillId="2" borderId="0" xfId="0" applyNumberFormat="1" applyFont="1" applyFill="1" applyBorder="1"/>
    <xf numFmtId="0" fontId="91" fillId="4" borderId="0" xfId="0" applyFont="1" applyFill="1" applyBorder="1" applyAlignment="1">
      <alignment horizontal="center"/>
    </xf>
    <xf numFmtId="0" fontId="10" fillId="2" borderId="0" xfId="1" applyFont="1" applyFill="1" applyBorder="1" applyAlignment="1" applyProtection="1">
      <alignment horizontal="right" vertical="center" wrapText="1" readingOrder="1"/>
    </xf>
    <xf numFmtId="0" fontId="12" fillId="2" borderId="0" xfId="1" applyFill="1" applyBorder="1" applyAlignment="1" applyProtection="1">
      <alignment horizontal="left" vertical="center" readingOrder="1"/>
    </xf>
    <xf numFmtId="0" fontId="8" fillId="4" borderId="0" xfId="0" applyFont="1" applyFill="1" applyBorder="1"/>
    <xf numFmtId="0" fontId="0" fillId="2" borderId="21" xfId="0" applyFill="1" applyBorder="1"/>
    <xf numFmtId="0" fontId="17" fillId="2" borderId="21" xfId="0" applyFont="1" applyFill="1" applyBorder="1" applyAlignment="1">
      <alignment horizontal="center" vertical="center"/>
    </xf>
    <xf numFmtId="9" fontId="83" fillId="2" borderId="21" xfId="0" applyNumberFormat="1" applyFont="1" applyFill="1" applyBorder="1" applyAlignment="1">
      <alignment horizontal="left"/>
    </xf>
    <xf numFmtId="0" fontId="13" fillId="2" borderId="21" xfId="0" applyFont="1" applyFill="1" applyBorder="1" applyAlignment="1">
      <alignment horizontal="right" vertical="center" wrapText="1" indent="1" readingOrder="1"/>
    </xf>
    <xf numFmtId="0" fontId="51" fillId="2" borderId="23" xfId="0" applyFont="1" applyFill="1" applyBorder="1" applyAlignment="1">
      <alignment horizontal="right"/>
    </xf>
    <xf numFmtId="0" fontId="10" fillId="2" borderId="24" xfId="1" applyFont="1" applyFill="1" applyBorder="1" applyAlignment="1" applyProtection="1">
      <alignment horizontal="right" vertical="center" readingOrder="1"/>
    </xf>
    <xf numFmtId="0" fontId="54" fillId="2" borderId="0" xfId="0" applyFont="1" applyFill="1" applyBorder="1" applyAlignment="1">
      <alignment horizontal="right" vertical="center" readingOrder="1"/>
    </xf>
    <xf numFmtId="0" fontId="102" fillId="2" borderId="0" xfId="0" applyFont="1" applyFill="1" applyBorder="1" applyAlignment="1">
      <alignment vertical="center" readingOrder="1"/>
    </xf>
    <xf numFmtId="0" fontId="0" fillId="5" borderId="0" xfId="0" applyFill="1" applyBorder="1"/>
    <xf numFmtId="0" fontId="30" fillId="2" borderId="0" xfId="1" applyFont="1" applyFill="1" applyBorder="1" applyAlignment="1" applyProtection="1">
      <alignment horizontal="right" vertical="center" wrapText="1" readingOrder="1"/>
    </xf>
    <xf numFmtId="0" fontId="30" fillId="2" borderId="24" xfId="1" applyFont="1" applyFill="1" applyBorder="1" applyAlignment="1" applyProtection="1">
      <alignment horizontal="right" vertical="center" wrapText="1" readingOrder="1"/>
    </xf>
    <xf numFmtId="0" fontId="49" fillId="2" borderId="23" xfId="0" applyFont="1" applyFill="1" applyBorder="1" applyAlignment="1">
      <alignment horizontal="right"/>
    </xf>
    <xf numFmtId="0" fontId="49" fillId="2" borderId="0" xfId="0" applyFont="1" applyFill="1" applyBorder="1" applyAlignment="1">
      <alignment horizontal="right"/>
    </xf>
    <xf numFmtId="0" fontId="49" fillId="2" borderId="0" xfId="0" applyFont="1" applyFill="1" applyBorder="1" applyAlignment="1">
      <alignment horizontal="center"/>
    </xf>
    <xf numFmtId="0" fontId="49" fillId="2" borderId="25" xfId="0" applyFont="1" applyFill="1" applyBorder="1" applyAlignment="1">
      <alignment horizontal="right"/>
    </xf>
    <xf numFmtId="0" fontId="49" fillId="2" borderId="26" xfId="0" applyFont="1" applyFill="1" applyBorder="1" applyAlignment="1">
      <alignment horizontal="right"/>
    </xf>
    <xf numFmtId="9" fontId="83" fillId="2" borderId="26" xfId="0" applyNumberFormat="1" applyFont="1" applyFill="1" applyBorder="1" applyAlignment="1">
      <alignment horizontal="left"/>
    </xf>
    <xf numFmtId="9" fontId="83" fillId="2" borderId="27" xfId="0" applyNumberFormat="1" applyFont="1" applyFill="1" applyBorder="1" applyAlignment="1">
      <alignment horizontal="left"/>
    </xf>
    <xf numFmtId="9" fontId="83" fillId="2" borderId="29" xfId="0" applyNumberFormat="1" applyFont="1" applyFill="1" applyBorder="1" applyAlignment="1">
      <alignment horizontal="left"/>
    </xf>
    <xf numFmtId="0" fontId="51" fillId="2" borderId="29" xfId="0" applyFont="1" applyFill="1" applyBorder="1" applyAlignment="1"/>
    <xf numFmtId="0" fontId="49" fillId="2" borderId="29" xfId="0" applyFont="1" applyFill="1" applyBorder="1" applyAlignment="1">
      <alignment horizontal="right"/>
    </xf>
    <xf numFmtId="9" fontId="105" fillId="2" borderId="30" xfId="0" applyNumberFormat="1" applyFont="1" applyFill="1" applyBorder="1" applyAlignment="1">
      <alignment horizontal="left"/>
    </xf>
    <xf numFmtId="0" fontId="0" fillId="2" borderId="23" xfId="0" applyFill="1" applyBorder="1"/>
    <xf numFmtId="0" fontId="104" fillId="2" borderId="31" xfId="0" applyFont="1" applyFill="1" applyBorder="1" applyAlignment="1">
      <alignment horizontal="right"/>
    </xf>
    <xf numFmtId="0" fontId="104" fillId="2" borderId="32" xfId="0" applyFont="1" applyFill="1" applyBorder="1" applyAlignment="1">
      <alignment horizontal="right"/>
    </xf>
    <xf numFmtId="9" fontId="83" fillId="2" borderId="32" xfId="0" applyNumberFormat="1" applyFont="1" applyFill="1" applyBorder="1" applyAlignment="1">
      <alignment horizontal="left"/>
    </xf>
    <xf numFmtId="0" fontId="51" fillId="2" borderId="32" xfId="0" applyFont="1" applyFill="1" applyBorder="1" applyAlignment="1">
      <alignment horizontal="right"/>
    </xf>
    <xf numFmtId="0" fontId="49" fillId="2" borderId="32" xfId="0" applyFont="1" applyFill="1" applyBorder="1" applyAlignment="1">
      <alignment horizontal="right"/>
    </xf>
    <xf numFmtId="9" fontId="83" fillId="2" borderId="33" xfId="0" applyNumberFormat="1" applyFont="1" applyFill="1" applyBorder="1" applyAlignment="1">
      <alignment horizontal="left"/>
    </xf>
    <xf numFmtId="0" fontId="0" fillId="2" borderId="24" xfId="0" applyFill="1" applyBorder="1"/>
    <xf numFmtId="0" fontId="29" fillId="2" borderId="24" xfId="0" applyFont="1" applyFill="1" applyBorder="1" applyAlignment="1"/>
    <xf numFmtId="0" fontId="30" fillId="4" borderId="24" xfId="0" applyFont="1" applyFill="1" applyBorder="1" applyAlignment="1">
      <alignment horizontal="center"/>
    </xf>
    <xf numFmtId="168" fontId="67" fillId="4" borderId="24" xfId="0" applyNumberFormat="1" applyFont="1" applyFill="1" applyBorder="1" applyAlignment="1">
      <alignment horizontal="right"/>
    </xf>
    <xf numFmtId="0" fontId="0" fillId="4" borderId="23" xfId="0" applyFill="1" applyBorder="1"/>
    <xf numFmtId="0" fontId="0" fillId="4" borderId="24" xfId="0" applyFill="1" applyBorder="1"/>
    <xf numFmtId="168" fontId="66" fillId="2" borderId="36" xfId="0" applyNumberFormat="1" applyFont="1" applyFill="1" applyBorder="1" applyAlignment="1">
      <alignment horizontal="right"/>
    </xf>
    <xf numFmtId="168" fontId="67" fillId="2" borderId="36" xfId="0" applyNumberFormat="1" applyFont="1" applyFill="1" applyBorder="1" applyAlignment="1">
      <alignment horizontal="right"/>
    </xf>
    <xf numFmtId="168" fontId="67" fillId="2" borderId="37" xfId="0" applyNumberFormat="1" applyFont="1" applyFill="1" applyBorder="1" applyAlignment="1">
      <alignment horizontal="right"/>
    </xf>
    <xf numFmtId="0" fontId="53" fillId="2" borderId="41" xfId="0" applyFont="1" applyFill="1" applyBorder="1" applyAlignment="1">
      <alignment horizontal="center" vertical="center"/>
    </xf>
    <xf numFmtId="0" fontId="0" fillId="2" borderId="41" xfId="0" applyFill="1" applyBorder="1"/>
    <xf numFmtId="168" fontId="67" fillId="2" borderId="42" xfId="0" applyNumberFormat="1" applyFont="1" applyFill="1" applyBorder="1" applyAlignment="1">
      <alignment horizontal="right"/>
    </xf>
    <xf numFmtId="0" fontId="24" fillId="2" borderId="23" xfId="0" applyFont="1" applyFill="1" applyBorder="1" applyAlignment="1">
      <alignment horizontal="center"/>
    </xf>
    <xf numFmtId="168" fontId="66" fillId="4" borderId="36" xfId="0" applyNumberFormat="1" applyFont="1" applyFill="1" applyBorder="1" applyAlignment="1">
      <alignment horizontal="right"/>
    </xf>
    <xf numFmtId="0" fontId="19" fillId="4" borderId="36" xfId="0" applyFont="1" applyFill="1" applyBorder="1"/>
    <xf numFmtId="0" fontId="0" fillId="2" borderId="46" xfId="0" applyFill="1" applyBorder="1"/>
    <xf numFmtId="0" fontId="30" fillId="4" borderId="23" xfId="0" applyFont="1" applyFill="1" applyBorder="1" applyAlignment="1">
      <alignment horizontal="center"/>
    </xf>
    <xf numFmtId="168" fontId="67" fillId="4" borderId="0" xfId="0" applyNumberFormat="1" applyFont="1" applyFill="1" applyBorder="1" applyAlignment="1">
      <alignment horizontal="right"/>
    </xf>
    <xf numFmtId="0" fontId="13" fillId="4" borderId="36" xfId="0" applyFont="1" applyFill="1" applyBorder="1"/>
    <xf numFmtId="168" fontId="67" fillId="4" borderId="36" xfId="0" applyNumberFormat="1" applyFont="1" applyFill="1" applyBorder="1" applyAlignment="1">
      <alignment horizontal="right"/>
    </xf>
    <xf numFmtId="0" fontId="19" fillId="4" borderId="36" xfId="0" applyFont="1" applyFill="1" applyBorder="1" applyAlignment="1">
      <alignment horizontal="center"/>
    </xf>
    <xf numFmtId="167" fontId="25" fillId="4" borderId="46" xfId="2" applyNumberFormat="1" applyFont="1" applyFill="1" applyBorder="1" applyAlignment="1">
      <alignment horizontal="center"/>
    </xf>
    <xf numFmtId="0" fontId="101" fillId="4" borderId="46" xfId="0" applyFont="1" applyFill="1" applyBorder="1" applyAlignment="1">
      <alignment horizontal="left"/>
    </xf>
    <xf numFmtId="0" fontId="24" fillId="4" borderId="46" xfId="0" applyFont="1" applyFill="1" applyBorder="1" applyAlignment="1">
      <alignment horizontal="left"/>
    </xf>
    <xf numFmtId="0" fontId="24" fillId="4" borderId="0" xfId="0" applyFont="1" applyFill="1" applyBorder="1" applyAlignment="1">
      <alignment horizontal="right"/>
    </xf>
    <xf numFmtId="0" fontId="54" fillId="4" borderId="23" xfId="0" applyFont="1" applyFill="1" applyBorder="1" applyAlignment="1">
      <alignment horizontal="center" vertical="center"/>
    </xf>
    <xf numFmtId="168" fontId="67" fillId="4" borderId="37" xfId="0" applyNumberFormat="1" applyFont="1" applyFill="1" applyBorder="1" applyAlignment="1">
      <alignment horizontal="right"/>
    </xf>
    <xf numFmtId="0" fontId="54" fillId="4" borderId="0" xfId="0" applyFont="1" applyFill="1" applyBorder="1" applyAlignment="1">
      <alignment horizontal="center" vertical="center"/>
    </xf>
    <xf numFmtId="167" fontId="25" fillId="4" borderId="23" xfId="2" applyNumberFormat="1" applyFont="1" applyFill="1" applyBorder="1" applyAlignment="1">
      <alignment horizontal="center"/>
    </xf>
    <xf numFmtId="167" fontId="25" fillId="4" borderId="24" xfId="2" applyNumberFormat="1" applyFont="1" applyFill="1" applyBorder="1" applyAlignment="1">
      <alignment horizontal="center"/>
    </xf>
    <xf numFmtId="0" fontId="3" fillId="4" borderId="23" xfId="0" applyFont="1" applyFill="1" applyBorder="1" applyAlignment="1">
      <alignment horizontal="center" vertical="center" wrapText="1"/>
    </xf>
    <xf numFmtId="0" fontId="96" fillId="0" borderId="35" xfId="0" applyFont="1" applyFill="1" applyBorder="1"/>
    <xf numFmtId="0" fontId="30" fillId="4" borderId="24" xfId="0" applyFont="1" applyFill="1" applyBorder="1" applyAlignment="1">
      <alignment horizontal="right"/>
    </xf>
    <xf numFmtId="0" fontId="0" fillId="2" borderId="21" xfId="0" applyFill="1" applyBorder="1" applyAlignment="1">
      <alignment horizontal="center"/>
    </xf>
    <xf numFmtId="0" fontId="13" fillId="2" borderId="21" xfId="0" applyFont="1" applyFill="1" applyBorder="1" applyAlignment="1">
      <alignment horizontal="center"/>
    </xf>
    <xf numFmtId="0" fontId="96" fillId="0" borderId="47" xfId="0" applyFont="1" applyFill="1" applyBorder="1"/>
    <xf numFmtId="0" fontId="101" fillId="2" borderId="45" xfId="0" applyFont="1" applyFill="1" applyBorder="1" applyAlignment="1">
      <alignment horizontal="left"/>
    </xf>
    <xf numFmtId="0" fontId="101" fillId="2" borderId="21" xfId="0" applyFont="1" applyFill="1" applyBorder="1" applyAlignment="1">
      <alignment horizontal="left"/>
    </xf>
    <xf numFmtId="0" fontId="101" fillId="2" borderId="22" xfId="0" applyFont="1" applyFill="1" applyBorder="1" applyAlignment="1">
      <alignment horizontal="left"/>
    </xf>
    <xf numFmtId="0" fontId="10" fillId="2" borderId="21" xfId="0" applyFont="1" applyFill="1" applyBorder="1" applyAlignment="1">
      <alignment horizontal="center" vertical="top"/>
    </xf>
    <xf numFmtId="0" fontId="101" fillId="2" borderId="20" xfId="0" applyFont="1" applyFill="1" applyBorder="1" applyAlignment="1">
      <alignment horizontal="left"/>
    </xf>
    <xf numFmtId="168" fontId="67" fillId="2" borderId="47" xfId="0" applyNumberFormat="1" applyFont="1" applyFill="1" applyBorder="1" applyAlignment="1">
      <alignment horizontal="left"/>
    </xf>
    <xf numFmtId="0" fontId="13" fillId="4" borderId="21" xfId="0" applyFont="1" applyFill="1" applyBorder="1" applyAlignment="1">
      <alignment horizontal="center"/>
    </xf>
    <xf numFmtId="0" fontId="13" fillId="4" borderId="22" xfId="0" applyFont="1" applyFill="1" applyBorder="1" applyAlignment="1">
      <alignment horizontal="center"/>
    </xf>
    <xf numFmtId="0" fontId="13" fillId="4" borderId="21" xfId="0" applyFont="1" applyFill="1" applyBorder="1" applyAlignment="1"/>
    <xf numFmtId="0" fontId="13" fillId="4" borderId="22" xfId="0" applyFont="1" applyFill="1" applyBorder="1" applyAlignment="1"/>
    <xf numFmtId="0" fontId="13" fillId="4" borderId="46" xfId="0" applyFont="1" applyFill="1" applyBorder="1" applyAlignment="1">
      <alignment horizontal="left" vertical="top"/>
    </xf>
    <xf numFmtId="0" fontId="13" fillId="4" borderId="0" xfId="0" applyFont="1" applyFill="1" applyBorder="1" applyAlignment="1">
      <alignment horizontal="right" vertical="top"/>
    </xf>
    <xf numFmtId="0" fontId="13" fillId="4" borderId="23" xfId="0" applyFont="1" applyFill="1" applyBorder="1"/>
    <xf numFmtId="0" fontId="13" fillId="4" borderId="0" xfId="0" applyFont="1" applyFill="1" applyBorder="1"/>
    <xf numFmtId="0" fontId="13" fillId="4" borderId="24" xfId="0" applyFont="1" applyFill="1" applyBorder="1" applyAlignment="1">
      <alignment horizontal="center" vertical="center"/>
    </xf>
    <xf numFmtId="0" fontId="13" fillId="4" borderId="24" xfId="0" applyFont="1" applyFill="1" applyBorder="1"/>
    <xf numFmtId="0" fontId="53" fillId="0" borderId="0" xfId="0" applyFont="1" applyFill="1" applyBorder="1" applyAlignment="1">
      <alignment horizontal="center" vertical="center"/>
    </xf>
    <xf numFmtId="0" fontId="96" fillId="2" borderId="23" xfId="0" applyFont="1" applyFill="1" applyBorder="1" applyAlignment="1">
      <alignment horizontal="distributed"/>
    </xf>
    <xf numFmtId="0" fontId="10" fillId="2" borderId="23" xfId="0" applyFont="1" applyFill="1" applyBorder="1" applyAlignment="1">
      <alignment horizontal="left"/>
    </xf>
    <xf numFmtId="164" fontId="67" fillId="2" borderId="24" xfId="0" applyNumberFormat="1" applyFont="1" applyFill="1" applyBorder="1" applyAlignment="1"/>
    <xf numFmtId="0" fontId="10" fillId="2" borderId="23" xfId="0" applyFont="1" applyFill="1" applyBorder="1" applyAlignment="1">
      <alignment horizontal="left" vertical="top"/>
    </xf>
    <xf numFmtId="164" fontId="67" fillId="2" borderId="24" xfId="0" applyNumberFormat="1" applyFont="1" applyFill="1" applyBorder="1" applyAlignment="1">
      <alignment vertical="top"/>
    </xf>
    <xf numFmtId="0" fontId="10" fillId="2" borderId="23" xfId="0" applyFont="1" applyFill="1" applyBorder="1" applyAlignment="1">
      <alignment horizontal="center"/>
    </xf>
    <xf numFmtId="0" fontId="10" fillId="2" borderId="24" xfId="0" applyFont="1" applyFill="1" applyBorder="1" applyAlignment="1">
      <alignment horizontal="center"/>
    </xf>
    <xf numFmtId="0" fontId="24" fillId="2" borderId="24" xfId="0" applyFont="1" applyFill="1" applyBorder="1" applyAlignment="1">
      <alignment horizontal="left"/>
    </xf>
    <xf numFmtId="0" fontId="10" fillId="2" borderId="35" xfId="0" applyFont="1" applyFill="1" applyBorder="1" applyAlignment="1">
      <alignment horizontal="left"/>
    </xf>
    <xf numFmtId="0" fontId="10" fillId="2" borderId="36" xfId="0" applyFont="1" applyFill="1" applyBorder="1" applyAlignment="1">
      <alignment horizontal="center"/>
    </xf>
    <xf numFmtId="164" fontId="10" fillId="2" borderId="36" xfId="0" applyNumberFormat="1" applyFont="1" applyFill="1" applyBorder="1"/>
    <xf numFmtId="164" fontId="67" fillId="2" borderId="36" xfId="0" applyNumberFormat="1" applyFont="1" applyFill="1" applyBorder="1"/>
    <xf numFmtId="0" fontId="0" fillId="2" borderId="36" xfId="0" applyFill="1" applyBorder="1"/>
    <xf numFmtId="164" fontId="67" fillId="2" borderId="37" xfId="0" applyNumberFormat="1" applyFont="1" applyFill="1" applyBorder="1"/>
    <xf numFmtId="14" fontId="95" fillId="2" borderId="38" xfId="0" applyNumberFormat="1" applyFont="1" applyFill="1" applyBorder="1" applyAlignment="1">
      <alignment horizontal="center"/>
    </xf>
    <xf numFmtId="14" fontId="95" fillId="2" borderId="39" xfId="0" applyNumberFormat="1" applyFont="1" applyFill="1" applyBorder="1" applyAlignment="1">
      <alignment horizontal="center"/>
    </xf>
    <xf numFmtId="14" fontId="95" fillId="2" borderId="44" xfId="0" applyNumberFormat="1" applyFont="1" applyFill="1" applyBorder="1" applyAlignment="1">
      <alignment horizontal="center"/>
    </xf>
    <xf numFmtId="0" fontId="96" fillId="2" borderId="0" xfId="0" applyFont="1" applyFill="1" applyBorder="1" applyAlignment="1">
      <alignment horizontal="center"/>
    </xf>
    <xf numFmtId="0" fontId="0" fillId="2" borderId="20" xfId="0" applyFill="1" applyBorder="1" applyAlignment="1">
      <alignment horizontal="center"/>
    </xf>
    <xf numFmtId="0" fontId="13" fillId="2" borderId="22" xfId="0" applyFont="1" applyFill="1" applyBorder="1" applyAlignment="1">
      <alignment horizontal="center"/>
    </xf>
    <xf numFmtId="0" fontId="10" fillId="2" borderId="52" xfId="0" applyFont="1" applyFill="1" applyBorder="1" applyAlignment="1">
      <alignment horizontal="left"/>
    </xf>
    <xf numFmtId="0" fontId="24" fillId="2" borderId="53" xfId="0" applyFont="1" applyFill="1" applyBorder="1" applyAlignment="1">
      <alignment horizontal="left"/>
    </xf>
    <xf numFmtId="0" fontId="24" fillId="2" borderId="54" xfId="0" applyFont="1" applyFill="1" applyBorder="1" applyAlignment="1">
      <alignment horizontal="left"/>
    </xf>
    <xf numFmtId="0" fontId="10" fillId="2" borderId="55" xfId="0" applyFont="1" applyFill="1" applyBorder="1" applyAlignment="1">
      <alignment horizontal="left"/>
    </xf>
    <xf numFmtId="0" fontId="10" fillId="2" borderId="56" xfId="0" applyFont="1" applyFill="1" applyBorder="1" applyAlignment="1">
      <alignment horizontal="center"/>
    </xf>
    <xf numFmtId="164" fontId="10" fillId="2" borderId="56" xfId="0" applyNumberFormat="1" applyFont="1" applyFill="1" applyBorder="1"/>
    <xf numFmtId="164" fontId="67" fillId="2" borderId="57" xfId="0" applyNumberFormat="1" applyFont="1" applyFill="1" applyBorder="1" applyAlignment="1"/>
    <xf numFmtId="164" fontId="67" fillId="2" borderId="0" xfId="0" applyNumberFormat="1" applyFont="1" applyFill="1" applyBorder="1" applyAlignment="1"/>
    <xf numFmtId="0" fontId="13" fillId="2" borderId="38" xfId="0" applyFont="1" applyFill="1" applyBorder="1" applyAlignment="1">
      <alignment horizontal="center"/>
    </xf>
    <xf numFmtId="0" fontId="0" fillId="2" borderId="39" xfId="0" applyFill="1" applyBorder="1" applyAlignment="1">
      <alignment horizontal="center"/>
    </xf>
    <xf numFmtId="0" fontId="13" fillId="2" borderId="39" xfId="0" applyFont="1" applyFill="1" applyBorder="1" applyAlignment="1">
      <alignment horizontal="center"/>
    </xf>
    <xf numFmtId="0" fontId="0" fillId="2" borderId="44" xfId="0" applyFill="1" applyBorder="1" applyAlignment="1">
      <alignment horizontal="center"/>
    </xf>
    <xf numFmtId="164" fontId="67" fillId="2" borderId="56" xfId="0" applyNumberFormat="1" applyFont="1" applyFill="1" applyBorder="1"/>
    <xf numFmtId="0" fontId="0" fillId="2" borderId="56" xfId="0" applyFill="1" applyBorder="1"/>
    <xf numFmtId="164" fontId="67" fillId="2" borderId="57" xfId="0" applyNumberFormat="1" applyFont="1" applyFill="1" applyBorder="1"/>
    <xf numFmtId="164" fontId="67" fillId="2" borderId="24" xfId="0" applyNumberFormat="1" applyFont="1" applyFill="1" applyBorder="1"/>
    <xf numFmtId="0" fontId="0" fillId="2" borderId="58" xfId="0" applyFill="1" applyBorder="1"/>
    <xf numFmtId="0" fontId="0" fillId="2" borderId="59" xfId="0" applyFill="1" applyBorder="1"/>
    <xf numFmtId="0" fontId="43" fillId="2" borderId="63" xfId="0" applyFont="1" applyFill="1" applyBorder="1" applyAlignment="1">
      <alignment horizontal="center" vertical="top" wrapText="1"/>
    </xf>
    <xf numFmtId="0" fontId="43" fillId="2" borderId="61" xfId="0" applyFont="1" applyFill="1" applyBorder="1" applyAlignment="1">
      <alignment vertical="top" wrapText="1"/>
    </xf>
    <xf numFmtId="0" fontId="43" fillId="2" borderId="34" xfId="0" applyFont="1" applyFill="1" applyBorder="1" applyAlignment="1">
      <alignment horizontal="center" vertical="top" wrapText="1"/>
    </xf>
    <xf numFmtId="0" fontId="46" fillId="2" borderId="64" xfId="0" applyFont="1" applyFill="1" applyBorder="1" applyAlignment="1">
      <alignment horizontal="justify" vertical="top" wrapText="1"/>
    </xf>
    <xf numFmtId="0" fontId="46" fillId="2" borderId="34" xfId="0" applyFont="1" applyFill="1" applyBorder="1" applyAlignment="1">
      <alignment horizontal="center" vertical="top" wrapText="1"/>
    </xf>
    <xf numFmtId="0" fontId="46" fillId="2" borderId="65" xfId="0" applyFont="1" applyFill="1" applyBorder="1" applyAlignment="1">
      <alignment horizontal="center" vertical="top" wrapText="1"/>
    </xf>
    <xf numFmtId="0" fontId="46" fillId="2" borderId="64" xfId="0" applyFont="1" applyFill="1" applyBorder="1" applyAlignment="1">
      <alignment vertical="top" wrapText="1"/>
    </xf>
    <xf numFmtId="0" fontId="45" fillId="2" borderId="65" xfId="0" applyFont="1" applyFill="1" applyBorder="1" applyAlignment="1">
      <alignment horizontal="center" vertical="top" wrapText="1"/>
    </xf>
    <xf numFmtId="0" fontId="46" fillId="2" borderId="66" xfId="0" applyFont="1" applyFill="1" applyBorder="1" applyAlignment="1">
      <alignment vertical="top" wrapText="1"/>
    </xf>
    <xf numFmtId="0" fontId="46" fillId="2" borderId="48" xfId="0" applyFont="1" applyFill="1" applyBorder="1" applyAlignment="1">
      <alignment horizontal="center" vertical="top" wrapText="1"/>
    </xf>
    <xf numFmtId="0" fontId="44" fillId="2" borderId="65" xfId="0" applyFont="1" applyFill="1" applyBorder="1" applyAlignment="1">
      <alignment horizontal="center" vertical="top" wrapText="1"/>
    </xf>
    <xf numFmtId="0" fontId="94" fillId="2" borderId="34" xfId="0" applyFont="1" applyFill="1" applyBorder="1" applyAlignment="1">
      <alignment horizontal="center" vertical="top" wrapText="1"/>
    </xf>
    <xf numFmtId="0" fontId="46" fillId="2" borderId="67" xfId="0" applyFont="1" applyFill="1" applyBorder="1" applyAlignment="1">
      <alignment vertical="top" wrapText="1"/>
    </xf>
    <xf numFmtId="0" fontId="46" fillId="2" borderId="68" xfId="0" applyFont="1" applyFill="1" applyBorder="1" applyAlignment="1">
      <alignment horizontal="center" vertical="top" wrapText="1"/>
    </xf>
    <xf numFmtId="0" fontId="46" fillId="2" borderId="69" xfId="0" applyFont="1" applyFill="1" applyBorder="1" applyAlignment="1">
      <alignment horizontal="center" vertical="top" wrapText="1"/>
    </xf>
    <xf numFmtId="0" fontId="102" fillId="2" borderId="23" xfId="0" applyFont="1" applyFill="1" applyBorder="1" applyAlignment="1">
      <alignment vertical="center" readingOrder="1"/>
    </xf>
    <xf numFmtId="0" fontId="53" fillId="2" borderId="43" xfId="0" applyFont="1" applyFill="1" applyBorder="1" applyAlignment="1">
      <alignment horizontal="center"/>
    </xf>
    <xf numFmtId="0" fontId="53" fillId="2" borderId="39" xfId="0" applyFont="1" applyFill="1" applyBorder="1" applyAlignment="1">
      <alignment horizontal="center"/>
    </xf>
    <xf numFmtId="0" fontId="53" fillId="2" borderId="44" xfId="0" applyFont="1" applyFill="1" applyBorder="1" applyAlignment="1">
      <alignment horizontal="center"/>
    </xf>
    <xf numFmtId="168" fontId="67" fillId="4" borderId="0" xfId="0" applyNumberFormat="1" applyFont="1" applyFill="1" applyBorder="1" applyAlignment="1">
      <alignment horizontal="right" vertical="top"/>
    </xf>
    <xf numFmtId="0" fontId="24" fillId="4" borderId="23" xfId="0" applyFont="1" applyFill="1" applyBorder="1" applyAlignment="1">
      <alignment horizontal="center"/>
    </xf>
    <xf numFmtId="0" fontId="24" fillId="4" borderId="0" xfId="0" applyFont="1" applyFill="1" applyBorder="1" applyAlignment="1">
      <alignment horizontal="center"/>
    </xf>
    <xf numFmtId="0" fontId="24" fillId="4" borderId="24" xfId="0" applyFont="1" applyFill="1" applyBorder="1" applyAlignment="1">
      <alignment horizontal="center"/>
    </xf>
    <xf numFmtId="0" fontId="30" fillId="4" borderId="23" xfId="0" applyFont="1" applyFill="1" applyBorder="1" applyAlignment="1">
      <alignment horizontal="center"/>
    </xf>
    <xf numFmtId="0" fontId="30" fillId="4" borderId="0" xfId="0" applyFont="1" applyFill="1" applyBorder="1" applyAlignment="1">
      <alignment horizontal="center"/>
    </xf>
    <xf numFmtId="0" fontId="30" fillId="4" borderId="24" xfId="0" applyFont="1" applyFill="1" applyBorder="1" applyAlignment="1">
      <alignment horizontal="center"/>
    </xf>
    <xf numFmtId="0" fontId="24" fillId="2" borderId="23" xfId="0" applyFont="1" applyFill="1" applyBorder="1" applyAlignment="1">
      <alignment horizontal="center"/>
    </xf>
    <xf numFmtId="0" fontId="24" fillId="2" borderId="0" xfId="0" applyFont="1" applyFill="1" applyBorder="1" applyAlignment="1">
      <alignment horizontal="center"/>
    </xf>
    <xf numFmtId="0" fontId="30" fillId="2" borderId="23" xfId="0" applyFont="1" applyFill="1" applyBorder="1" applyAlignment="1">
      <alignment horizontal="center"/>
    </xf>
    <xf numFmtId="0" fontId="30" fillId="2" borderId="0" xfId="0" applyFont="1" applyFill="1" applyBorder="1" applyAlignment="1">
      <alignment horizontal="center"/>
    </xf>
    <xf numFmtId="0" fontId="30" fillId="4" borderId="46" xfId="0" applyFont="1" applyFill="1" applyBorder="1" applyAlignment="1">
      <alignment horizontal="center"/>
    </xf>
    <xf numFmtId="0" fontId="53" fillId="2" borderId="25" xfId="0" applyFont="1" applyFill="1" applyBorder="1"/>
    <xf numFmtId="0" fontId="55" fillId="2" borderId="26" xfId="0" applyFont="1" applyFill="1" applyBorder="1"/>
    <xf numFmtId="0" fontId="55" fillId="2" borderId="27" xfId="0" applyFont="1" applyFill="1" applyBorder="1"/>
    <xf numFmtId="0" fontId="53" fillId="2" borderId="23" xfId="0" applyFont="1" applyFill="1" applyBorder="1" applyAlignment="1">
      <alignment horizontal="center"/>
    </xf>
    <xf numFmtId="0" fontId="11" fillId="2" borderId="0" xfId="0" applyFont="1" applyFill="1" applyBorder="1" applyAlignment="1">
      <alignment horizontal="center"/>
    </xf>
    <xf numFmtId="0" fontId="11" fillId="2" borderId="24" xfId="0" applyFont="1" applyFill="1" applyBorder="1" applyAlignment="1">
      <alignment horizontal="center"/>
    </xf>
    <xf numFmtId="168" fontId="67" fillId="4" borderId="36" xfId="0" applyNumberFormat="1" applyFont="1" applyFill="1" applyBorder="1" applyAlignment="1">
      <alignment horizontal="right"/>
    </xf>
    <xf numFmtId="168" fontId="67" fillId="4" borderId="37" xfId="0" applyNumberFormat="1" applyFont="1" applyFill="1" applyBorder="1" applyAlignment="1">
      <alignment horizontal="right"/>
    </xf>
    <xf numFmtId="0" fontId="55" fillId="2" borderId="23" xfId="0" applyFont="1" applyFill="1" applyBorder="1"/>
    <xf numFmtId="0" fontId="55" fillId="2" borderId="0" xfId="0" applyFont="1" applyFill="1" applyBorder="1"/>
    <xf numFmtId="0" fontId="55" fillId="2" borderId="24" xfId="0" applyFont="1" applyFill="1" applyBorder="1"/>
    <xf numFmtId="0" fontId="13" fillId="2" borderId="0" xfId="0" applyFont="1" applyFill="1" applyBorder="1" applyAlignment="1">
      <alignment horizontal="center"/>
    </xf>
    <xf numFmtId="0" fontId="0" fillId="2" borderId="0" xfId="0" applyFill="1" applyBorder="1" applyAlignment="1">
      <alignment horizontal="center"/>
    </xf>
    <xf numFmtId="0" fontId="24" fillId="2" borderId="24" xfId="0" applyFont="1" applyFill="1" applyBorder="1" applyAlignment="1">
      <alignment horizontal="center"/>
    </xf>
    <xf numFmtId="0" fontId="101" fillId="2" borderId="20" xfId="0" applyFont="1" applyFill="1" applyBorder="1" applyAlignment="1">
      <alignment horizontal="left"/>
    </xf>
    <xf numFmtId="0" fontId="101" fillId="2" borderId="21" xfId="0" applyFont="1" applyFill="1" applyBorder="1" applyAlignment="1">
      <alignment horizontal="left"/>
    </xf>
    <xf numFmtId="0" fontId="101" fillId="2" borderId="22" xfId="0" applyFont="1" applyFill="1" applyBorder="1" applyAlignment="1">
      <alignment horizontal="left"/>
    </xf>
    <xf numFmtId="0" fontId="30" fillId="2" borderId="24" xfId="0" applyFont="1" applyFill="1" applyBorder="1" applyAlignment="1">
      <alignment horizontal="center"/>
    </xf>
    <xf numFmtId="0" fontId="101" fillId="2" borderId="45" xfId="0" applyFont="1" applyFill="1" applyBorder="1" applyAlignment="1">
      <alignment horizontal="left"/>
    </xf>
    <xf numFmtId="168" fontId="67" fillId="4" borderId="23" xfId="0" applyNumberFormat="1" applyFont="1" applyFill="1" applyBorder="1" applyAlignment="1">
      <alignment horizontal="right" vertical="top"/>
    </xf>
    <xf numFmtId="168" fontId="67" fillId="4" borderId="24" xfId="0" applyNumberFormat="1" applyFont="1" applyFill="1" applyBorder="1" applyAlignment="1">
      <alignment horizontal="right" vertical="top"/>
    </xf>
    <xf numFmtId="0" fontId="24" fillId="4" borderId="46" xfId="0" applyFont="1" applyFill="1" applyBorder="1" applyAlignment="1">
      <alignment horizontal="center"/>
    </xf>
    <xf numFmtId="0" fontId="53" fillId="2" borderId="0" xfId="0" applyFont="1" applyFill="1" applyBorder="1" applyAlignment="1">
      <alignment horizontal="center"/>
    </xf>
    <xf numFmtId="0" fontId="30" fillId="2" borderId="41" xfId="0" applyFont="1" applyFill="1" applyBorder="1" applyAlignment="1">
      <alignment horizontal="center"/>
    </xf>
    <xf numFmtId="14" fontId="107" fillId="2" borderId="0" xfId="1" applyNumberFormat="1" applyFont="1" applyFill="1" applyBorder="1" applyAlignment="1" applyProtection="1">
      <alignment horizontal="right" vertical="center" wrapText="1" readingOrder="1"/>
    </xf>
    <xf numFmtId="0" fontId="107" fillId="2" borderId="24" xfId="1" applyFont="1" applyFill="1" applyBorder="1" applyAlignment="1" applyProtection="1">
      <alignment horizontal="right" vertical="center" wrapText="1" readingOrder="1"/>
    </xf>
    <xf numFmtId="0" fontId="104" fillId="2" borderId="28" xfId="0" applyFont="1" applyFill="1" applyBorder="1" applyAlignment="1">
      <alignment horizontal="right"/>
    </xf>
    <xf numFmtId="0" fontId="104" fillId="2" borderId="29" xfId="0" applyFont="1" applyFill="1" applyBorder="1" applyAlignment="1">
      <alignment horizontal="right"/>
    </xf>
    <xf numFmtId="0" fontId="51" fillId="2" borderId="20" xfId="0" applyFont="1" applyFill="1" applyBorder="1" applyAlignment="1">
      <alignment horizontal="right"/>
    </xf>
    <xf numFmtId="0" fontId="51" fillId="2" borderId="21" xfId="0" applyFont="1" applyFill="1" applyBorder="1" applyAlignment="1">
      <alignment horizontal="right"/>
    </xf>
    <xf numFmtId="0" fontId="49" fillId="2" borderId="21" xfId="0" applyFont="1" applyFill="1" applyBorder="1" applyAlignment="1">
      <alignment horizontal="right"/>
    </xf>
    <xf numFmtId="0" fontId="102" fillId="2" borderId="0" xfId="0" applyFont="1" applyFill="1" applyBorder="1" applyAlignment="1">
      <alignment horizontal="right" vertical="center" indent="1" readingOrder="1"/>
    </xf>
    <xf numFmtId="14" fontId="51" fillId="2" borderId="23" xfId="0" applyNumberFormat="1" applyFont="1" applyFill="1" applyBorder="1" applyAlignment="1">
      <alignment horizontal="right"/>
    </xf>
    <xf numFmtId="0" fontId="51" fillId="2" borderId="0" xfId="0" applyFont="1" applyFill="1" applyBorder="1" applyAlignment="1">
      <alignment horizontal="right"/>
    </xf>
    <xf numFmtId="0" fontId="96" fillId="0" borderId="36" xfId="0" applyFont="1" applyFill="1" applyBorder="1" applyAlignment="1">
      <alignment horizontal="center"/>
    </xf>
    <xf numFmtId="0" fontId="49" fillId="2" borderId="23" xfId="0" applyFont="1" applyFill="1" applyBorder="1" applyAlignment="1">
      <alignment horizontal="right"/>
    </xf>
    <xf numFmtId="0" fontId="49" fillId="2" borderId="0" xfId="0" applyFont="1" applyFill="1" applyBorder="1" applyAlignment="1">
      <alignment horizontal="right"/>
    </xf>
    <xf numFmtId="0" fontId="12" fillId="2" borderId="0" xfId="1" applyFill="1" applyBorder="1" applyAlignment="1" applyProtection="1">
      <alignment horizontal="left" vertical="center" readingOrder="1"/>
    </xf>
    <xf numFmtId="0" fontId="0" fillId="0" borderId="0" xfId="0" applyBorder="1"/>
    <xf numFmtId="0" fontId="30" fillId="2" borderId="0" xfId="1" applyFont="1" applyFill="1" applyBorder="1" applyAlignment="1" applyProtection="1">
      <alignment horizontal="right" vertical="center" wrapText="1" readingOrder="1"/>
    </xf>
    <xf numFmtId="0" fontId="30" fillId="2" borderId="24" xfId="1" applyFont="1" applyFill="1" applyBorder="1" applyAlignment="1" applyProtection="1">
      <alignment horizontal="right" vertical="center" wrapText="1" readingOrder="1"/>
    </xf>
    <xf numFmtId="0" fontId="49" fillId="2" borderId="0" xfId="0" applyFont="1" applyFill="1" applyBorder="1" applyAlignment="1">
      <alignment horizontal="center"/>
    </xf>
    <xf numFmtId="0" fontId="24" fillId="2" borderId="41" xfId="0" applyFont="1" applyFill="1" applyBorder="1" applyAlignment="1">
      <alignment horizontal="center"/>
    </xf>
    <xf numFmtId="0" fontId="104" fillId="2" borderId="23" xfId="0" applyFont="1" applyFill="1" applyBorder="1" applyAlignment="1">
      <alignment horizontal="center"/>
    </xf>
    <xf numFmtId="0" fontId="104" fillId="2" borderId="0" xfId="0" applyFont="1" applyFill="1" applyBorder="1" applyAlignment="1">
      <alignment horizontal="center"/>
    </xf>
    <xf numFmtId="0" fontId="53" fillId="2" borderId="24" xfId="0" applyFont="1" applyFill="1" applyBorder="1" applyAlignment="1">
      <alignment horizontal="center"/>
    </xf>
    <xf numFmtId="0" fontId="53" fillId="2" borderId="38" xfId="0" applyFont="1" applyFill="1" applyBorder="1" applyAlignment="1">
      <alignment horizontal="center"/>
    </xf>
    <xf numFmtId="0" fontId="53" fillId="2" borderId="40" xfId="0" applyFont="1" applyFill="1" applyBorder="1" applyAlignment="1">
      <alignment horizontal="center"/>
    </xf>
    <xf numFmtId="0" fontId="10" fillId="2" borderId="0" xfId="0" applyFont="1" applyFill="1" applyBorder="1" applyAlignment="1">
      <alignment horizontal="left"/>
    </xf>
    <xf numFmtId="0" fontId="24" fillId="2" borderId="0" xfId="0" applyFont="1" applyFill="1" applyBorder="1" applyAlignment="1">
      <alignment horizontal="left"/>
    </xf>
    <xf numFmtId="0" fontId="17" fillId="2" borderId="0" xfId="0" applyFont="1" applyFill="1" applyBorder="1" applyAlignment="1">
      <alignment horizontal="center" vertical="center"/>
    </xf>
    <xf numFmtId="14" fontId="95" fillId="2" borderId="31" xfId="0" applyNumberFormat="1" applyFont="1" applyFill="1" applyBorder="1" applyAlignment="1">
      <alignment horizontal="center" vertical="center"/>
    </xf>
    <xf numFmtId="14" fontId="95" fillId="2" borderId="32" xfId="0" applyNumberFormat="1" applyFont="1" applyFill="1" applyBorder="1" applyAlignment="1">
      <alignment horizontal="center" vertical="center"/>
    </xf>
    <xf numFmtId="14" fontId="95" fillId="2" borderId="33" xfId="0" applyNumberFormat="1" applyFont="1" applyFill="1" applyBorder="1" applyAlignment="1">
      <alignment horizontal="center" vertical="center"/>
    </xf>
    <xf numFmtId="0" fontId="53" fillId="3" borderId="49" xfId="0" applyFont="1" applyFill="1" applyBorder="1" applyAlignment="1">
      <alignment horizontal="center" vertical="center"/>
    </xf>
    <xf numFmtId="0" fontId="53" fillId="3" borderId="50" xfId="0" applyFont="1" applyFill="1" applyBorder="1" applyAlignment="1">
      <alignment horizontal="center" vertical="center"/>
    </xf>
    <xf numFmtId="0" fontId="53" fillId="3" borderId="51" xfId="0" applyFont="1" applyFill="1" applyBorder="1" applyAlignment="1">
      <alignment horizontal="center" vertical="center"/>
    </xf>
    <xf numFmtId="0" fontId="10" fillId="2" borderId="23" xfId="0" applyFont="1" applyFill="1" applyBorder="1" applyAlignment="1">
      <alignment horizontal="left" vertical="top"/>
    </xf>
    <xf numFmtId="0" fontId="10" fillId="2" borderId="0" xfId="0" applyFont="1" applyFill="1" applyBorder="1" applyAlignment="1">
      <alignment horizontal="left" vertical="top"/>
    </xf>
    <xf numFmtId="0" fontId="10" fillId="2" borderId="23" xfId="0" applyFont="1" applyFill="1" applyBorder="1" applyAlignment="1">
      <alignment horizontal="left"/>
    </xf>
    <xf numFmtId="0" fontId="99" fillId="2" borderId="0" xfId="0" applyFont="1" applyFill="1" applyBorder="1" applyAlignment="1">
      <alignment horizontal="center"/>
    </xf>
    <xf numFmtId="0" fontId="10" fillId="2" borderId="23" xfId="0" applyFont="1" applyFill="1" applyBorder="1" applyAlignment="1">
      <alignment horizontal="center"/>
    </xf>
    <xf numFmtId="0" fontId="10" fillId="2" borderId="0" xfId="0" applyFont="1" applyFill="1" applyBorder="1" applyAlignment="1">
      <alignment horizontal="center"/>
    </xf>
    <xf numFmtId="164" fontId="10" fillId="2" borderId="0" xfId="0" applyNumberFormat="1" applyFont="1" applyFill="1" applyBorder="1"/>
    <xf numFmtId="0" fontId="10" fillId="2" borderId="0" xfId="0" applyFont="1" applyFill="1" applyBorder="1"/>
    <xf numFmtId="0" fontId="44" fillId="2" borderId="61" xfId="0" applyFont="1" applyFill="1" applyBorder="1" applyAlignment="1">
      <alignment horizontal="center" vertical="top" wrapText="1"/>
    </xf>
    <xf numFmtId="0" fontId="44" fillId="2" borderId="62" xfId="0" applyFont="1" applyFill="1" applyBorder="1" applyAlignment="1">
      <alignment horizontal="center" vertical="top" wrapText="1"/>
    </xf>
    <xf numFmtId="0" fontId="44" fillId="2" borderId="63" xfId="0" applyFont="1" applyFill="1" applyBorder="1" applyAlignment="1">
      <alignment horizontal="center" vertical="top" wrapText="1"/>
    </xf>
    <xf numFmtId="0" fontId="40" fillId="2" borderId="61" xfId="0" applyFont="1" applyFill="1" applyBorder="1" applyAlignment="1">
      <alignment horizontal="center"/>
    </xf>
    <xf numFmtId="0" fontId="40" fillId="2" borderId="62" xfId="0" applyFont="1" applyFill="1" applyBorder="1" applyAlignment="1">
      <alignment horizontal="center"/>
    </xf>
    <xf numFmtId="0" fontId="40" fillId="2" borderId="63" xfId="0" applyFont="1" applyFill="1" applyBorder="1" applyAlignment="1">
      <alignment horizontal="center"/>
    </xf>
    <xf numFmtId="0" fontId="42" fillId="2" borderId="0" xfId="0" applyFont="1" applyFill="1" applyBorder="1" applyAlignment="1">
      <alignment horizontal="right"/>
    </xf>
    <xf numFmtId="0" fontId="42" fillId="2" borderId="60" xfId="0" applyFont="1" applyFill="1" applyBorder="1" applyAlignment="1">
      <alignment horizontal="right"/>
    </xf>
    <xf numFmtId="0" fontId="44" fillId="2" borderId="59" xfId="0" applyFont="1" applyFill="1" applyBorder="1" applyAlignment="1">
      <alignment horizontal="center" vertical="top" wrapText="1"/>
    </xf>
    <xf numFmtId="0" fontId="44" fillId="2" borderId="0" xfId="0" applyFont="1" applyFill="1" applyBorder="1" applyAlignment="1">
      <alignment horizontal="center" vertical="top" wrapText="1"/>
    </xf>
    <xf numFmtId="0" fontId="44" fillId="2" borderId="60" xfId="0" applyFont="1" applyFill="1" applyBorder="1" applyAlignment="1">
      <alignment horizontal="center" vertical="top" wrapText="1"/>
    </xf>
    <xf numFmtId="0" fontId="8" fillId="4" borderId="0" xfId="0" applyFont="1" applyFill="1" applyBorder="1"/>
    <xf numFmtId="0" fontId="58" fillId="4" borderId="0" xfId="0" applyFont="1" applyFill="1" applyBorder="1" applyAlignment="1">
      <alignment horizontal="center"/>
    </xf>
    <xf numFmtId="0" fontId="57" fillId="4" borderId="0" xfId="0" applyFont="1" applyFill="1" applyBorder="1" applyAlignment="1">
      <alignment horizontal="center"/>
    </xf>
    <xf numFmtId="0" fontId="58" fillId="2" borderId="0" xfId="0" applyFont="1" applyFill="1" applyBorder="1" applyAlignment="1">
      <alignment horizontal="center"/>
    </xf>
    <xf numFmtId="0" fontId="79" fillId="4" borderId="0" xfId="0" applyFont="1" applyFill="1" applyBorder="1" applyAlignment="1">
      <alignment horizontal="center"/>
    </xf>
    <xf numFmtId="0" fontId="57" fillId="2" borderId="0" xfId="0" applyFont="1" applyFill="1" applyBorder="1" applyAlignment="1">
      <alignment horizontal="center"/>
    </xf>
    <xf numFmtId="0" fontId="59" fillId="2" borderId="0" xfId="0" applyNumberFormat="1" applyFont="1" applyFill="1" applyBorder="1" applyAlignment="1">
      <alignment horizontal="center"/>
    </xf>
    <xf numFmtId="0" fontId="78" fillId="4" borderId="1" xfId="0" applyFont="1" applyFill="1" applyBorder="1" applyAlignment="1">
      <alignment horizontal="center"/>
    </xf>
    <xf numFmtId="0" fontId="78" fillId="4" borderId="0" xfId="0" applyFont="1" applyFill="1" applyBorder="1" applyAlignment="1">
      <alignment horizontal="center"/>
    </xf>
    <xf numFmtId="0" fontId="78" fillId="4" borderId="2" xfId="0" applyFont="1" applyFill="1" applyBorder="1" applyAlignment="1">
      <alignment horizontal="center"/>
    </xf>
    <xf numFmtId="0" fontId="1" fillId="2" borderId="0" xfId="0" applyFont="1" applyFill="1" applyBorder="1" applyAlignment="1">
      <alignment horizontal="center"/>
    </xf>
    <xf numFmtId="0" fontId="8" fillId="2" borderId="0" xfId="0" applyFont="1" applyFill="1" applyBorder="1"/>
    <xf numFmtId="0" fontId="79" fillId="4" borderId="1" xfId="0" applyFont="1" applyFill="1" applyBorder="1" applyAlignment="1">
      <alignment horizontal="center"/>
    </xf>
    <xf numFmtId="0" fontId="79" fillId="4" borderId="2" xfId="0" applyFont="1" applyFill="1" applyBorder="1" applyAlignment="1">
      <alignment horizontal="center"/>
    </xf>
    <xf numFmtId="0" fontId="1" fillId="4" borderId="0" xfId="0" applyFont="1" applyFill="1" applyBorder="1" applyAlignment="1">
      <alignment horizontal="center"/>
    </xf>
    <xf numFmtId="168" fontId="80" fillId="2" borderId="1" xfId="0" applyNumberFormat="1" applyFont="1" applyFill="1" applyBorder="1" applyAlignment="1">
      <alignment horizontal="right" vertical="top"/>
    </xf>
    <xf numFmtId="168" fontId="80" fillId="2" borderId="0" xfId="0" applyNumberFormat="1" applyFont="1" applyFill="1" applyBorder="1" applyAlignment="1">
      <alignment horizontal="right" vertical="top"/>
    </xf>
    <xf numFmtId="168" fontId="80" fillId="2" borderId="2" xfId="0" applyNumberFormat="1" applyFont="1" applyFill="1" applyBorder="1" applyAlignment="1">
      <alignment horizontal="right" vertical="top"/>
    </xf>
    <xf numFmtId="0" fontId="0" fillId="4" borderId="1" xfId="0" applyFont="1" applyFill="1" applyBorder="1" applyAlignment="1">
      <alignment horizontal="center"/>
    </xf>
    <xf numFmtId="0" fontId="0" fillId="4" borderId="0" xfId="0" applyFont="1" applyFill="1" applyBorder="1" applyAlignment="1">
      <alignment horizontal="center"/>
    </xf>
    <xf numFmtId="0" fontId="0" fillId="4" borderId="2" xfId="0" applyFont="1" applyFill="1" applyBorder="1" applyAlignment="1">
      <alignment horizontal="center"/>
    </xf>
    <xf numFmtId="0" fontId="1" fillId="2" borderId="0" xfId="0" applyNumberFormat="1" applyFont="1" applyFill="1" applyBorder="1" applyAlignment="1">
      <alignment horizontal="center"/>
    </xf>
    <xf numFmtId="0" fontId="0" fillId="2" borderId="1" xfId="0" applyFont="1" applyFill="1" applyBorder="1" applyAlignment="1">
      <alignment horizontal="center"/>
    </xf>
    <xf numFmtId="0" fontId="0" fillId="2" borderId="0"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78" fillId="2" borderId="1" xfId="0" applyFont="1" applyFill="1" applyBorder="1" applyAlignment="1">
      <alignment horizontal="center"/>
    </xf>
    <xf numFmtId="0" fontId="78" fillId="2" borderId="0" xfId="0" applyFont="1" applyFill="1" applyBorder="1" applyAlignment="1">
      <alignment horizontal="center"/>
    </xf>
    <xf numFmtId="0" fontId="78" fillId="2" borderId="17" xfId="0" applyFont="1" applyFill="1" applyBorder="1" applyAlignment="1">
      <alignment horizontal="center"/>
    </xf>
    <xf numFmtId="0" fontId="78" fillId="4" borderId="13" xfId="0" applyFont="1" applyFill="1" applyBorder="1" applyAlignment="1">
      <alignment horizontal="center"/>
    </xf>
    <xf numFmtId="0" fontId="0" fillId="4" borderId="13" xfId="0" applyFont="1" applyFill="1" applyBorder="1" applyAlignment="1">
      <alignment horizontal="center"/>
    </xf>
    <xf numFmtId="0" fontId="21" fillId="2" borderId="3" xfId="0" applyFont="1" applyFill="1" applyBorder="1" applyAlignment="1">
      <alignment horizontal="center"/>
    </xf>
    <xf numFmtId="0" fontId="21" fillId="2" borderId="19" xfId="0" applyFont="1" applyFill="1" applyBorder="1" applyAlignment="1">
      <alignment horizontal="center"/>
    </xf>
    <xf numFmtId="0" fontId="20" fillId="2" borderId="3" xfId="1" applyFont="1" applyFill="1" applyBorder="1" applyAlignment="1" applyProtection="1">
      <alignment horizontal="center"/>
    </xf>
    <xf numFmtId="0" fontId="20" fillId="2" borderId="19" xfId="1" applyFont="1" applyFill="1" applyBorder="1" applyAlignment="1" applyProtection="1">
      <alignment horizontal="center"/>
    </xf>
    <xf numFmtId="0" fontId="78" fillId="2" borderId="2"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17" xfId="0" applyFont="1" applyFill="1" applyBorder="1" applyAlignment="1">
      <alignment horizontal="center"/>
    </xf>
    <xf numFmtId="0" fontId="52" fillId="2" borderId="18" xfId="0" applyFont="1" applyFill="1" applyBorder="1" applyAlignment="1">
      <alignment horizontal="right"/>
    </xf>
    <xf numFmtId="0" fontId="52" fillId="2" borderId="0" xfId="0" applyFont="1" applyFill="1" applyBorder="1" applyAlignment="1">
      <alignment horizontal="right"/>
    </xf>
    <xf numFmtId="0" fontId="21" fillId="2" borderId="0" xfId="0" applyFont="1" applyFill="1" applyBorder="1" applyAlignment="1">
      <alignment horizontal="center"/>
    </xf>
    <xf numFmtId="0" fontId="20" fillId="2" borderId="0" xfId="1" applyFont="1" applyFill="1" applyBorder="1" applyAlignment="1" applyProtection="1">
      <alignment horizontal="center"/>
    </xf>
    <xf numFmtId="0" fontId="79" fillId="2" borderId="1" xfId="0" applyFont="1" applyFill="1" applyBorder="1" applyAlignment="1">
      <alignment horizontal="center"/>
    </xf>
    <xf numFmtId="0" fontId="79" fillId="2" borderId="0" xfId="0" applyFont="1" applyFill="1" applyBorder="1" applyAlignment="1">
      <alignment horizontal="center"/>
    </xf>
    <xf numFmtId="0" fontId="79" fillId="2" borderId="13" xfId="0" applyFont="1" applyFill="1" applyBorder="1" applyAlignment="1">
      <alignment horizontal="center"/>
    </xf>
    <xf numFmtId="0" fontId="79" fillId="2" borderId="2" xfId="0" applyFont="1" applyFill="1" applyBorder="1" applyAlignment="1">
      <alignment horizontal="center"/>
    </xf>
    <xf numFmtId="0" fontId="1" fillId="4" borderId="13" xfId="0" applyFont="1" applyFill="1" applyBorder="1" applyAlignment="1">
      <alignment horizontal="center"/>
    </xf>
    <xf numFmtId="0" fontId="78" fillId="2" borderId="13" xfId="0" applyFont="1" applyFill="1" applyBorder="1" applyAlignment="1">
      <alignment horizontal="center"/>
    </xf>
    <xf numFmtId="0" fontId="108" fillId="2" borderId="21" xfId="1" applyFont="1" applyFill="1" applyBorder="1" applyAlignment="1" applyProtection="1">
      <alignment horizontal="right" vertical="center" wrapText="1" readingOrder="1"/>
    </xf>
    <xf numFmtId="0" fontId="106" fillId="2" borderId="21" xfId="1" applyFont="1" applyFill="1" applyBorder="1" applyAlignment="1" applyProtection="1">
      <alignment horizontal="right" vertical="center" wrapText="1" readingOrder="1"/>
    </xf>
    <xf numFmtId="0" fontId="106" fillId="2" borderId="22" xfId="1" applyFont="1" applyFill="1" applyBorder="1" applyAlignment="1" applyProtection="1">
      <alignment horizontal="right" vertical="center" wrapText="1" readingOrder="1"/>
    </xf>
    <xf numFmtId="9" fontId="108" fillId="2" borderId="0" xfId="1" applyNumberFormat="1" applyFont="1" applyFill="1" applyBorder="1" applyAlignment="1" applyProtection="1">
      <alignment horizontal="right" vertical="center" wrapText="1" readingOrder="1"/>
    </xf>
    <xf numFmtId="9" fontId="106" fillId="2" borderId="0" xfId="4" applyFont="1" applyFill="1" applyBorder="1" applyAlignment="1" applyProtection="1">
      <alignment horizontal="right" vertical="center" wrapText="1" readingOrder="1"/>
    </xf>
    <xf numFmtId="9" fontId="106" fillId="2" borderId="24" xfId="4" applyFont="1" applyFill="1" applyBorder="1" applyAlignment="1" applyProtection="1">
      <alignment horizontal="right" vertical="center" wrapText="1" readingOrder="1"/>
    </xf>
  </cellXfs>
  <cellStyles count="5">
    <cellStyle name="Гиперссылка" xfId="1" builtinId="8"/>
    <cellStyle name="Денежный" xfId="2" builtinId="4"/>
    <cellStyle name="Обычный" xfId="0" builtinId="0"/>
    <cellStyle name="Процентный" xfId="4" builtinId="5"/>
    <cellStyle name="Финансовый" xfId="3" builtinId="3"/>
  </cellStyles>
  <dxfs count="1">
    <dxf>
      <font>
        <condense val="0"/>
        <extend val="0"/>
        <color indexed="10"/>
      </font>
    </dxf>
  </dxfs>
  <tableStyles count="0" defaultTableStyle="TableStyleMedium9" defaultPivotStyle="PivotStyleLight16"/>
  <colors>
    <mruColors>
      <color rgb="FF8C21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iagrams/_rels/data1.xml.rels><?xml version="1.0" encoding="UTF-8" standalone="yes"?>
<Relationships xmlns="http://schemas.openxmlformats.org/package/2006/relationships"><Relationship Id="rId1" Type="http://schemas.openxmlformats.org/officeDocument/2006/relationships/image" Target="../media/image1.png"/></Relationships>
</file>

<file path=xl/diagrams/_rels/data2.xml.rels><?xml version="1.0" encoding="UTF-8" standalone="yes"?>
<Relationships xmlns="http://schemas.openxmlformats.org/package/2006/relationships"><Relationship Id="rId1" Type="http://schemas.openxmlformats.org/officeDocument/2006/relationships/image" Target="../media/image2.png"/></Relationships>
</file>

<file path=xl/diagrams/_rels/drawing1.xml.rels><?xml version="1.0" encoding="UTF-8" standalone="yes"?>
<Relationships xmlns="http://schemas.openxmlformats.org/package/2006/relationships"><Relationship Id="rId1" Type="http://schemas.openxmlformats.org/officeDocument/2006/relationships/image" Target="../media/image1.png"/></Relationships>
</file>

<file path=xl/diagrams/_rels/drawing2.xml.rels><?xml version="1.0" encoding="UTF-8" standalone="yes"?>
<Relationships xmlns="http://schemas.openxmlformats.org/package/2006/relationships"><Relationship Id="rId1" Type="http://schemas.openxmlformats.org/officeDocument/2006/relationships/image" Target="../media/image2.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D66EC8A-B69B-4BD2-99F2-C6E223144803}" type="doc">
      <dgm:prSet loTypeId="urn:microsoft.com/office/officeart/2005/8/layout/pList1#1" loCatId="list" qsTypeId="urn:microsoft.com/office/officeart/2005/8/quickstyle/simple1" qsCatId="simple" csTypeId="urn:microsoft.com/office/officeart/2005/8/colors/accent1_2" csCatId="accent1" phldr="1"/>
      <dgm:spPr/>
    </dgm:pt>
    <dgm:pt modelId="{5B3A3625-926D-4D1E-8693-10D424371727}">
      <dgm:prSet phldrT="[Текст]" custT="1"/>
      <dgm:spPr/>
      <dgm:t>
        <a:bodyPr/>
        <a:lstStyle/>
        <a:p>
          <a:r>
            <a:rPr lang="ru-RU" sz="1600">
              <a:latin typeface="Arial" pitchFamily="34" charset="0"/>
              <a:cs typeface="Arial" pitchFamily="34" charset="0"/>
            </a:rPr>
            <a:t>Орех Милано</a:t>
          </a:r>
        </a:p>
      </dgm:t>
    </dgm:pt>
    <dgm:pt modelId="{89697BBF-7712-4A8D-A2F8-000BB250DE1F}" type="parTrans" cxnId="{31F3C8BD-4ECE-428B-9B7F-9C42B7C1C953}">
      <dgm:prSet/>
      <dgm:spPr/>
      <dgm:t>
        <a:bodyPr/>
        <a:lstStyle/>
        <a:p>
          <a:endParaRPr lang="ru-RU"/>
        </a:p>
      </dgm:t>
    </dgm:pt>
    <dgm:pt modelId="{E39A0725-7334-408B-A76E-F6DDB50B940E}" type="sibTrans" cxnId="{31F3C8BD-4ECE-428B-9B7F-9C42B7C1C953}">
      <dgm:prSet/>
      <dgm:spPr/>
      <dgm:t>
        <a:bodyPr/>
        <a:lstStyle/>
        <a:p>
          <a:endParaRPr lang="ru-RU"/>
        </a:p>
      </dgm:t>
    </dgm:pt>
    <dgm:pt modelId="{DB53FC0C-4BFF-4C0A-B9A3-3AE2F114EF91}" type="pres">
      <dgm:prSet presAssocID="{AD66EC8A-B69B-4BD2-99F2-C6E223144803}" presName="Name0" presStyleCnt="0">
        <dgm:presLayoutVars>
          <dgm:dir/>
          <dgm:resizeHandles val="exact"/>
        </dgm:presLayoutVars>
      </dgm:prSet>
      <dgm:spPr/>
    </dgm:pt>
    <dgm:pt modelId="{44C9BAB8-4854-4DFD-84D4-ECF8E03FEEE1}" type="pres">
      <dgm:prSet presAssocID="{5B3A3625-926D-4D1E-8693-10D424371727}" presName="compNode" presStyleCnt="0"/>
      <dgm:spPr/>
    </dgm:pt>
    <dgm:pt modelId="{B7F92CFF-FA6B-4064-AEF6-A3ACFA2389AC}" type="pres">
      <dgm:prSet presAssocID="{5B3A3625-926D-4D1E-8693-10D424371727}" presName="pictRect" presStyleLbl="node1" presStyleIdx="0" presStyleCnt="1"/>
      <dgm:spPr>
        <a:blipFill>
          <a:blip xmlns:r="http://schemas.openxmlformats.org/officeDocument/2006/relationships" r:embed="rId1"/>
          <a:srcRect/>
          <a:stretch>
            <a:fillRect t="-20000" b="-20000"/>
          </a:stretch>
        </a:blipFill>
      </dgm:spPr>
    </dgm:pt>
    <dgm:pt modelId="{8803B6B1-C690-4F18-B345-3DF731B55267}" type="pres">
      <dgm:prSet presAssocID="{5B3A3625-926D-4D1E-8693-10D424371727}" presName="textRect" presStyleLbl="revTx" presStyleIdx="0" presStyleCnt="1" custScaleX="149361">
        <dgm:presLayoutVars>
          <dgm:bulletEnabled val="1"/>
        </dgm:presLayoutVars>
      </dgm:prSet>
      <dgm:spPr/>
    </dgm:pt>
  </dgm:ptLst>
  <dgm:cxnLst>
    <dgm:cxn modelId="{7DF6BA75-54A6-4EE6-A3F7-18321E7E7D86}" type="presOf" srcId="{AD66EC8A-B69B-4BD2-99F2-C6E223144803}" destId="{DB53FC0C-4BFF-4C0A-B9A3-3AE2F114EF91}" srcOrd="0" destOrd="0" presId="urn:microsoft.com/office/officeart/2005/8/layout/pList1#1"/>
    <dgm:cxn modelId="{4F8677A3-307F-44DB-A750-C6737810F721}" type="presOf" srcId="{5B3A3625-926D-4D1E-8693-10D424371727}" destId="{8803B6B1-C690-4F18-B345-3DF731B55267}" srcOrd="0" destOrd="0" presId="urn:microsoft.com/office/officeart/2005/8/layout/pList1#1"/>
    <dgm:cxn modelId="{31F3C8BD-4ECE-428B-9B7F-9C42B7C1C953}" srcId="{AD66EC8A-B69B-4BD2-99F2-C6E223144803}" destId="{5B3A3625-926D-4D1E-8693-10D424371727}" srcOrd="0" destOrd="0" parTransId="{89697BBF-7712-4A8D-A2F8-000BB250DE1F}" sibTransId="{E39A0725-7334-408B-A76E-F6DDB50B940E}"/>
    <dgm:cxn modelId="{1B37568B-C1B2-4FEA-B776-1164B664F330}" type="presParOf" srcId="{DB53FC0C-4BFF-4C0A-B9A3-3AE2F114EF91}" destId="{44C9BAB8-4854-4DFD-84D4-ECF8E03FEEE1}" srcOrd="0" destOrd="0" presId="urn:microsoft.com/office/officeart/2005/8/layout/pList1#1"/>
    <dgm:cxn modelId="{AA943D42-1F95-4EB5-B319-5563BB496C82}" type="presParOf" srcId="{44C9BAB8-4854-4DFD-84D4-ECF8E03FEEE1}" destId="{B7F92CFF-FA6B-4064-AEF6-A3ACFA2389AC}" srcOrd="0" destOrd="0" presId="urn:microsoft.com/office/officeart/2005/8/layout/pList1#1"/>
    <dgm:cxn modelId="{0C1BBBC5-A072-4938-B0CE-4B382C092660}" type="presParOf" srcId="{44C9BAB8-4854-4DFD-84D4-ECF8E03FEEE1}" destId="{8803B6B1-C690-4F18-B345-3DF731B55267}" srcOrd="1" destOrd="0" presId="urn:microsoft.com/office/officeart/2005/8/layout/pList1#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5E3E69EA-6D38-40D2-A0C5-925A88DA78A3}" type="doc">
      <dgm:prSet loTypeId="urn:microsoft.com/office/officeart/2005/8/layout/pList1#2" loCatId="list" qsTypeId="urn:microsoft.com/office/officeart/2005/8/quickstyle/simple1" qsCatId="simple" csTypeId="urn:microsoft.com/office/officeart/2005/8/colors/accent1_2" csCatId="accent1" phldr="1"/>
      <dgm:spPr/>
    </dgm:pt>
    <dgm:pt modelId="{7E308538-F6EB-431D-A455-02494D20F1EE}">
      <dgm:prSet phldrT="[Текст]" custT="1"/>
      <dgm:spPr/>
      <dgm:t>
        <a:bodyPr/>
        <a:lstStyle/>
        <a:p>
          <a:r>
            <a:rPr lang="ru-RU" sz="1600">
              <a:latin typeface="Arial" pitchFamily="34" charset="0"/>
              <a:cs typeface="Arial" pitchFamily="34" charset="0"/>
            </a:rPr>
            <a:t>Дуб Шато</a:t>
          </a:r>
        </a:p>
      </dgm:t>
    </dgm:pt>
    <dgm:pt modelId="{480B97E0-2154-48CF-A675-FA6152311C70}" type="parTrans" cxnId="{E6446494-3516-4664-8F10-79EAAC372D23}">
      <dgm:prSet/>
      <dgm:spPr/>
      <dgm:t>
        <a:bodyPr/>
        <a:lstStyle/>
        <a:p>
          <a:endParaRPr lang="ru-RU"/>
        </a:p>
      </dgm:t>
    </dgm:pt>
    <dgm:pt modelId="{72766581-29C6-43EB-99B5-ABC55250BFBC}" type="sibTrans" cxnId="{E6446494-3516-4664-8F10-79EAAC372D23}">
      <dgm:prSet/>
      <dgm:spPr/>
      <dgm:t>
        <a:bodyPr/>
        <a:lstStyle/>
        <a:p>
          <a:endParaRPr lang="ru-RU"/>
        </a:p>
      </dgm:t>
    </dgm:pt>
    <dgm:pt modelId="{F4E06525-8F46-423E-886A-8F137B562414}" type="pres">
      <dgm:prSet presAssocID="{5E3E69EA-6D38-40D2-A0C5-925A88DA78A3}" presName="Name0" presStyleCnt="0">
        <dgm:presLayoutVars>
          <dgm:dir/>
          <dgm:resizeHandles val="exact"/>
        </dgm:presLayoutVars>
      </dgm:prSet>
      <dgm:spPr/>
    </dgm:pt>
    <dgm:pt modelId="{2DEC7914-1C22-4CF0-856F-7BFBB4293F07}" type="pres">
      <dgm:prSet presAssocID="{7E308538-F6EB-431D-A455-02494D20F1EE}" presName="compNode" presStyleCnt="0"/>
      <dgm:spPr/>
    </dgm:pt>
    <dgm:pt modelId="{32EEC4D7-B4A1-4292-A467-20A8DAD67B3B}" type="pres">
      <dgm:prSet presAssocID="{7E308538-F6EB-431D-A455-02494D20F1EE}" presName="pictRect" presStyleLbl="node1" presStyleIdx="0" presStyleCnt="1" custScaleX="87539" custScaleY="88135"/>
      <dgm:spPr>
        <a:blipFill>
          <a:blip xmlns:r="http://schemas.openxmlformats.org/officeDocument/2006/relationships" r:embed="rId1"/>
          <a:srcRect/>
          <a:stretch>
            <a:fillRect t="-23000" b="-23000"/>
          </a:stretch>
        </a:blipFill>
      </dgm:spPr>
    </dgm:pt>
    <dgm:pt modelId="{2D273674-EE12-4130-88B7-E7626F488B2E}" type="pres">
      <dgm:prSet presAssocID="{7E308538-F6EB-431D-A455-02494D20F1EE}" presName="textRect" presStyleLbl="revTx" presStyleIdx="0" presStyleCnt="1" custScaleY="63120" custLinFactNeighborY="-30910">
        <dgm:presLayoutVars>
          <dgm:bulletEnabled val="1"/>
        </dgm:presLayoutVars>
      </dgm:prSet>
      <dgm:spPr/>
    </dgm:pt>
  </dgm:ptLst>
  <dgm:cxnLst>
    <dgm:cxn modelId="{E6446494-3516-4664-8F10-79EAAC372D23}" srcId="{5E3E69EA-6D38-40D2-A0C5-925A88DA78A3}" destId="{7E308538-F6EB-431D-A455-02494D20F1EE}" srcOrd="0" destOrd="0" parTransId="{480B97E0-2154-48CF-A675-FA6152311C70}" sibTransId="{72766581-29C6-43EB-99B5-ABC55250BFBC}"/>
    <dgm:cxn modelId="{93CB7DC1-DECD-4397-B0FC-5A32363B05DA}" type="presOf" srcId="{5E3E69EA-6D38-40D2-A0C5-925A88DA78A3}" destId="{F4E06525-8F46-423E-886A-8F137B562414}" srcOrd="0" destOrd="0" presId="urn:microsoft.com/office/officeart/2005/8/layout/pList1#2"/>
    <dgm:cxn modelId="{F2451AF8-CEEC-44C1-8684-D4947802AF8B}" type="presOf" srcId="{7E308538-F6EB-431D-A455-02494D20F1EE}" destId="{2D273674-EE12-4130-88B7-E7626F488B2E}" srcOrd="0" destOrd="0" presId="urn:microsoft.com/office/officeart/2005/8/layout/pList1#2"/>
    <dgm:cxn modelId="{6EA953AD-F0EE-4B96-B2EE-3CF1BA630346}" type="presParOf" srcId="{F4E06525-8F46-423E-886A-8F137B562414}" destId="{2DEC7914-1C22-4CF0-856F-7BFBB4293F07}" srcOrd="0" destOrd="0" presId="urn:microsoft.com/office/officeart/2005/8/layout/pList1#2"/>
    <dgm:cxn modelId="{4523ABD5-B9B1-4FB1-9C5F-E23162CE8BEE}" type="presParOf" srcId="{2DEC7914-1C22-4CF0-856F-7BFBB4293F07}" destId="{32EEC4D7-B4A1-4292-A467-20A8DAD67B3B}" srcOrd="0" destOrd="0" presId="urn:microsoft.com/office/officeart/2005/8/layout/pList1#2"/>
    <dgm:cxn modelId="{EB37EA28-4336-4BDE-A7E8-6BD8E6AF4786}" type="presParOf" srcId="{2DEC7914-1C22-4CF0-856F-7BFBB4293F07}" destId="{2D273674-EE12-4130-88B7-E7626F488B2E}" srcOrd="1" destOrd="0" presId="urn:microsoft.com/office/officeart/2005/8/layout/pList1#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7F92CFF-FA6B-4064-AEF6-A3ACFA2389AC}">
      <dsp:nvSpPr>
        <dsp:cNvPr id="0" name=""/>
        <dsp:cNvSpPr/>
      </dsp:nvSpPr>
      <dsp:spPr>
        <a:xfrm>
          <a:off x="284249" y="311"/>
          <a:ext cx="1051808" cy="724696"/>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803B6B1-C690-4F18-B345-3DF731B55267}">
      <dsp:nvSpPr>
        <dsp:cNvPr id="0" name=""/>
        <dsp:cNvSpPr/>
      </dsp:nvSpPr>
      <dsp:spPr>
        <a:xfrm>
          <a:off x="24657" y="725008"/>
          <a:ext cx="1570992" cy="39022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13792" tIns="113792" rIns="113792" bIns="0" numCol="1" spcCol="1270" anchor="t" anchorCtr="0">
          <a:noAutofit/>
        </a:bodyPr>
        <a:lstStyle/>
        <a:p>
          <a:pPr marL="0" lvl="0" indent="0" algn="ctr" defTabSz="711200">
            <a:lnSpc>
              <a:spcPct val="90000"/>
            </a:lnSpc>
            <a:spcBef>
              <a:spcPct val="0"/>
            </a:spcBef>
            <a:spcAft>
              <a:spcPct val="35000"/>
            </a:spcAft>
            <a:buNone/>
          </a:pPr>
          <a:r>
            <a:rPr lang="ru-RU" sz="1600" kern="1200">
              <a:latin typeface="Arial" pitchFamily="34" charset="0"/>
              <a:cs typeface="Arial" pitchFamily="34" charset="0"/>
            </a:rPr>
            <a:t>Орех Милано</a:t>
          </a:r>
        </a:p>
      </dsp:txBody>
      <dsp:txXfrm>
        <a:off x="24657" y="725008"/>
        <a:ext cx="1570992" cy="39022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2EEC4D7-B4A1-4292-A467-20A8DAD67B3B}">
      <dsp:nvSpPr>
        <dsp:cNvPr id="0" name=""/>
        <dsp:cNvSpPr/>
      </dsp:nvSpPr>
      <dsp:spPr>
        <a:xfrm>
          <a:off x="127936" y="51"/>
          <a:ext cx="1061750" cy="736526"/>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D273674-EE12-4130-88B7-E7626F488B2E}">
      <dsp:nvSpPr>
        <dsp:cNvPr id="0" name=""/>
        <dsp:cNvSpPr/>
      </dsp:nvSpPr>
      <dsp:spPr>
        <a:xfrm>
          <a:off x="52367" y="730042"/>
          <a:ext cx="1212888" cy="28402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13792" tIns="113792" rIns="113792" bIns="0" numCol="1" spcCol="1270" anchor="t" anchorCtr="0">
          <a:noAutofit/>
        </a:bodyPr>
        <a:lstStyle/>
        <a:p>
          <a:pPr marL="0" lvl="0" indent="0" algn="ctr" defTabSz="711200">
            <a:lnSpc>
              <a:spcPct val="90000"/>
            </a:lnSpc>
            <a:spcBef>
              <a:spcPct val="0"/>
            </a:spcBef>
            <a:spcAft>
              <a:spcPct val="35000"/>
            </a:spcAft>
            <a:buNone/>
          </a:pPr>
          <a:r>
            <a:rPr lang="ru-RU" sz="1600" kern="1200">
              <a:latin typeface="Arial" pitchFamily="34" charset="0"/>
              <a:cs typeface="Arial" pitchFamily="34" charset="0"/>
            </a:rPr>
            <a:t>Дуб Шато</a:t>
          </a:r>
        </a:p>
      </dsp:txBody>
      <dsp:txXfrm>
        <a:off x="52367" y="730042"/>
        <a:ext cx="1212888" cy="284028"/>
      </dsp:txXfrm>
    </dsp:sp>
  </dsp:spTree>
</dsp:drawing>
</file>

<file path=xl/diagrams/layout1.xml><?xml version="1.0" encoding="utf-8"?>
<dgm:layoutDef xmlns:dgm="http://schemas.openxmlformats.org/drawingml/2006/diagram" xmlns:a="http://schemas.openxmlformats.org/drawingml/2006/main" uniqueId="urn:microsoft.com/office/officeart/2005/8/layout/pList1#1">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List1#2">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image" Target="../media/image5.jpeg"/><Relationship Id="rId18" Type="http://schemas.openxmlformats.org/officeDocument/2006/relationships/image" Target="../media/image10.png"/><Relationship Id="rId26" Type="http://schemas.openxmlformats.org/officeDocument/2006/relationships/image" Target="../media/image18.png"/><Relationship Id="rId3" Type="http://schemas.openxmlformats.org/officeDocument/2006/relationships/diagramQuickStyle" Target="../diagrams/quickStyle1.xml"/><Relationship Id="rId21" Type="http://schemas.openxmlformats.org/officeDocument/2006/relationships/image" Target="../media/image13.png"/><Relationship Id="rId34" Type="http://schemas.openxmlformats.org/officeDocument/2006/relationships/image" Target="../media/image26.png"/><Relationship Id="rId7" Type="http://schemas.openxmlformats.org/officeDocument/2006/relationships/diagramLayout" Target="../diagrams/layout2.xml"/><Relationship Id="rId12" Type="http://schemas.openxmlformats.org/officeDocument/2006/relationships/image" Target="../media/image4.jpeg"/><Relationship Id="rId17" Type="http://schemas.openxmlformats.org/officeDocument/2006/relationships/image" Target="../media/image9.png"/><Relationship Id="rId25" Type="http://schemas.openxmlformats.org/officeDocument/2006/relationships/image" Target="../media/image17.png"/><Relationship Id="rId33" Type="http://schemas.openxmlformats.org/officeDocument/2006/relationships/image" Target="../media/image25.png"/><Relationship Id="rId2" Type="http://schemas.openxmlformats.org/officeDocument/2006/relationships/diagramLayout" Target="../diagrams/layout1.xml"/><Relationship Id="rId16" Type="http://schemas.openxmlformats.org/officeDocument/2006/relationships/image" Target="../media/image8.jpeg"/><Relationship Id="rId20" Type="http://schemas.openxmlformats.org/officeDocument/2006/relationships/image" Target="../media/image12.png"/><Relationship Id="rId29" Type="http://schemas.openxmlformats.org/officeDocument/2006/relationships/image" Target="../media/image21.png"/><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3.jpeg"/><Relationship Id="rId24" Type="http://schemas.openxmlformats.org/officeDocument/2006/relationships/image" Target="../media/image16.png"/><Relationship Id="rId32" Type="http://schemas.openxmlformats.org/officeDocument/2006/relationships/image" Target="../media/image24.png"/><Relationship Id="rId5" Type="http://schemas.microsoft.com/office/2007/relationships/diagramDrawing" Target="../diagrams/drawing1.xml"/><Relationship Id="rId15" Type="http://schemas.openxmlformats.org/officeDocument/2006/relationships/image" Target="../media/image7.jpeg"/><Relationship Id="rId23" Type="http://schemas.openxmlformats.org/officeDocument/2006/relationships/image" Target="../media/image15.png"/><Relationship Id="rId28" Type="http://schemas.openxmlformats.org/officeDocument/2006/relationships/image" Target="../media/image20.png"/><Relationship Id="rId36" Type="http://schemas.openxmlformats.org/officeDocument/2006/relationships/image" Target="../media/image28.png"/><Relationship Id="rId10" Type="http://schemas.microsoft.com/office/2007/relationships/diagramDrawing" Target="../diagrams/drawing2.xml"/><Relationship Id="rId19" Type="http://schemas.openxmlformats.org/officeDocument/2006/relationships/image" Target="../media/image11.png"/><Relationship Id="rId31" Type="http://schemas.openxmlformats.org/officeDocument/2006/relationships/image" Target="../media/image23.png"/><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image" Target="../media/image6.jpeg"/><Relationship Id="rId22" Type="http://schemas.openxmlformats.org/officeDocument/2006/relationships/image" Target="../media/image14.png"/><Relationship Id="rId27" Type="http://schemas.openxmlformats.org/officeDocument/2006/relationships/image" Target="../media/image19.png"/><Relationship Id="rId30" Type="http://schemas.openxmlformats.org/officeDocument/2006/relationships/image" Target="../media/image22.png"/><Relationship Id="rId35" Type="http://schemas.openxmlformats.org/officeDocument/2006/relationships/image" Target="../media/image27.png"/><Relationship Id="rId8" Type="http://schemas.openxmlformats.org/officeDocument/2006/relationships/diagramQuickStyle" Target="../diagrams/quickStyle2.xml"/></Relationships>
</file>

<file path=xl/drawings/_rels/drawing2.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2" Type="http://schemas.openxmlformats.org/officeDocument/2006/relationships/image" Target="../media/image30.wmf"/><Relationship Id="rId1" Type="http://schemas.openxmlformats.org/officeDocument/2006/relationships/image" Target="../media/image29.emf"/><Relationship Id="rId6" Type="http://schemas.openxmlformats.org/officeDocument/2006/relationships/image" Target="../media/image34.emf"/><Relationship Id="rId5" Type="http://schemas.openxmlformats.org/officeDocument/2006/relationships/image" Target="../media/image33.emf"/><Relationship Id="rId4" Type="http://schemas.openxmlformats.org/officeDocument/2006/relationships/image" Target="../media/image3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7</xdr:col>
      <xdr:colOff>536122</xdr:colOff>
      <xdr:row>3</xdr:row>
      <xdr:rowOff>131946</xdr:rowOff>
    </xdr:from>
    <xdr:to>
      <xdr:col>9</xdr:col>
      <xdr:colOff>603855</xdr:colOff>
      <xdr:row>6</xdr:row>
      <xdr:rowOff>285462</xdr:rowOff>
    </xdr:to>
    <xdr:graphicFrame macro="">
      <xdr:nvGraphicFramePr>
        <xdr:cNvPr id="16" name="Схема 15">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10</xdr:col>
      <xdr:colOff>12700</xdr:colOff>
      <xdr:row>3</xdr:row>
      <xdr:rowOff>123138</xdr:rowOff>
    </xdr:from>
    <xdr:to>
      <xdr:col>11</xdr:col>
      <xdr:colOff>520699</xdr:colOff>
      <xdr:row>7</xdr:row>
      <xdr:rowOff>0</xdr:rowOff>
    </xdr:to>
    <xdr:graphicFrame macro="">
      <xdr:nvGraphicFramePr>
        <xdr:cNvPr id="19" name="Схема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1</xdr:col>
      <xdr:colOff>103291</xdr:colOff>
      <xdr:row>14</xdr:row>
      <xdr:rowOff>10069</xdr:rowOff>
    </xdr:from>
    <xdr:to>
      <xdr:col>3</xdr:col>
      <xdr:colOff>757670</xdr:colOff>
      <xdr:row>16</xdr:row>
      <xdr:rowOff>153716</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1" cstate="print"/>
        <a:stretch>
          <a:fillRect/>
        </a:stretch>
      </xdr:blipFill>
      <xdr:spPr>
        <a:xfrm>
          <a:off x="298121" y="3289700"/>
          <a:ext cx="2213015" cy="1539925"/>
        </a:xfrm>
        <a:prstGeom prst="rect">
          <a:avLst/>
        </a:prstGeom>
      </xdr:spPr>
    </xdr:pic>
    <xdr:clientData/>
  </xdr:twoCellAnchor>
  <xdr:twoCellAnchor editAs="oneCell">
    <xdr:from>
      <xdr:col>4</xdr:col>
      <xdr:colOff>43295</xdr:colOff>
      <xdr:row>14</xdr:row>
      <xdr:rowOff>54118</xdr:rowOff>
    </xdr:from>
    <xdr:to>
      <xdr:col>6</xdr:col>
      <xdr:colOff>834000</xdr:colOff>
      <xdr:row>17</xdr:row>
      <xdr:rowOff>2751</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cstate="print"/>
        <a:stretch>
          <a:fillRect/>
        </a:stretch>
      </xdr:blipFill>
      <xdr:spPr>
        <a:xfrm>
          <a:off x="2770909" y="3333749"/>
          <a:ext cx="2349342" cy="1550565"/>
        </a:xfrm>
        <a:prstGeom prst="rect">
          <a:avLst/>
        </a:prstGeom>
      </xdr:spPr>
    </xdr:pic>
    <xdr:clientData/>
  </xdr:twoCellAnchor>
  <xdr:twoCellAnchor editAs="oneCell">
    <xdr:from>
      <xdr:col>7</xdr:col>
      <xdr:colOff>86591</xdr:colOff>
      <xdr:row>14</xdr:row>
      <xdr:rowOff>97414</xdr:rowOff>
    </xdr:from>
    <xdr:to>
      <xdr:col>9</xdr:col>
      <xdr:colOff>867058</xdr:colOff>
      <xdr:row>16</xdr:row>
      <xdr:rowOff>178112</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cstate="print"/>
        <a:stretch>
          <a:fillRect/>
        </a:stretch>
      </xdr:blipFill>
      <xdr:spPr>
        <a:xfrm>
          <a:off x="5346989" y="3377045"/>
          <a:ext cx="2339102" cy="1476976"/>
        </a:xfrm>
        <a:prstGeom prst="rect">
          <a:avLst/>
        </a:prstGeom>
      </xdr:spPr>
    </xdr:pic>
    <xdr:clientData/>
  </xdr:twoCellAnchor>
  <xdr:twoCellAnchor editAs="oneCell">
    <xdr:from>
      <xdr:col>10</xdr:col>
      <xdr:colOff>43296</xdr:colOff>
      <xdr:row>14</xdr:row>
      <xdr:rowOff>135727</xdr:rowOff>
    </xdr:from>
    <xdr:to>
      <xdr:col>12</xdr:col>
      <xdr:colOff>920028</xdr:colOff>
      <xdr:row>16</xdr:row>
      <xdr:rowOff>193712</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print"/>
        <a:stretch>
          <a:fillRect/>
        </a:stretch>
      </xdr:blipFill>
      <xdr:spPr>
        <a:xfrm>
          <a:off x="7836478" y="3415358"/>
          <a:ext cx="2435369" cy="1454263"/>
        </a:xfrm>
        <a:prstGeom prst="rect">
          <a:avLst/>
        </a:prstGeom>
      </xdr:spPr>
    </xdr:pic>
    <xdr:clientData/>
  </xdr:twoCellAnchor>
  <xdr:twoCellAnchor editAs="oneCell">
    <xdr:from>
      <xdr:col>13</xdr:col>
      <xdr:colOff>43294</xdr:colOff>
      <xdr:row>14</xdr:row>
      <xdr:rowOff>184009</xdr:rowOff>
    </xdr:from>
    <xdr:to>
      <xdr:col>15</xdr:col>
      <xdr:colOff>955298</xdr:colOff>
      <xdr:row>17</xdr:row>
      <xdr:rowOff>7989</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cstate="print"/>
        <a:stretch>
          <a:fillRect/>
        </a:stretch>
      </xdr:blipFill>
      <xdr:spPr>
        <a:xfrm>
          <a:off x="10369260" y="3463640"/>
          <a:ext cx="2470639" cy="1425912"/>
        </a:xfrm>
        <a:prstGeom prst="rect">
          <a:avLst/>
        </a:prstGeom>
      </xdr:spPr>
    </xdr:pic>
    <xdr:clientData/>
  </xdr:twoCellAnchor>
  <xdr:twoCellAnchor editAs="oneCell">
    <xdr:from>
      <xdr:col>1</xdr:col>
      <xdr:colOff>162358</xdr:colOff>
      <xdr:row>21</xdr:row>
      <xdr:rowOff>119061</xdr:rowOff>
    </xdr:from>
    <xdr:to>
      <xdr:col>3</xdr:col>
      <xdr:colOff>688784</xdr:colOff>
      <xdr:row>24</xdr:row>
      <xdr:rowOff>93637</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6" cstate="print"/>
        <a:stretch>
          <a:fillRect/>
        </a:stretch>
      </xdr:blipFill>
      <xdr:spPr>
        <a:xfrm>
          <a:off x="357188" y="5855709"/>
          <a:ext cx="2085062" cy="1554860"/>
        </a:xfrm>
        <a:prstGeom prst="rect">
          <a:avLst/>
        </a:prstGeom>
      </xdr:spPr>
    </xdr:pic>
    <xdr:clientData/>
  </xdr:twoCellAnchor>
  <xdr:twoCellAnchor editAs="oneCell">
    <xdr:from>
      <xdr:col>4</xdr:col>
      <xdr:colOff>140710</xdr:colOff>
      <xdr:row>21</xdr:row>
      <xdr:rowOff>194829</xdr:rowOff>
    </xdr:from>
    <xdr:to>
      <xdr:col>6</xdr:col>
      <xdr:colOff>810706</xdr:colOff>
      <xdr:row>24</xdr:row>
      <xdr:rowOff>28334</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7" cstate="print"/>
        <a:stretch>
          <a:fillRect/>
        </a:stretch>
      </xdr:blipFill>
      <xdr:spPr>
        <a:xfrm>
          <a:off x="2868324" y="5931477"/>
          <a:ext cx="2228633" cy="1413789"/>
        </a:xfrm>
        <a:prstGeom prst="rect">
          <a:avLst/>
        </a:prstGeom>
      </xdr:spPr>
    </xdr:pic>
    <xdr:clientData/>
  </xdr:twoCellAnchor>
  <xdr:twoCellAnchor editAs="oneCell">
    <xdr:from>
      <xdr:col>7</xdr:col>
      <xdr:colOff>21648</xdr:colOff>
      <xdr:row>21</xdr:row>
      <xdr:rowOff>140709</xdr:rowOff>
    </xdr:from>
    <xdr:to>
      <xdr:col>9</xdr:col>
      <xdr:colOff>959207</xdr:colOff>
      <xdr:row>24</xdr:row>
      <xdr:rowOff>128347</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cstate="print"/>
        <a:stretch>
          <a:fillRect/>
        </a:stretch>
      </xdr:blipFill>
      <xdr:spPr>
        <a:xfrm>
          <a:off x="5282046" y="5877357"/>
          <a:ext cx="2496194" cy="1567922"/>
        </a:xfrm>
        <a:prstGeom prst="rect">
          <a:avLst/>
        </a:prstGeom>
      </xdr:spPr>
    </xdr:pic>
    <xdr:clientData/>
  </xdr:twoCellAnchor>
  <xdr:twoCellAnchor editAs="oneCell">
    <xdr:from>
      <xdr:col>10</xdr:col>
      <xdr:colOff>313895</xdr:colOff>
      <xdr:row>21</xdr:row>
      <xdr:rowOff>194457</xdr:rowOff>
    </xdr:from>
    <xdr:to>
      <xdr:col>12</xdr:col>
      <xdr:colOff>552018</xdr:colOff>
      <xdr:row>24</xdr:row>
      <xdr:rowOff>117462</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9" cstate="print"/>
        <a:stretch>
          <a:fillRect/>
        </a:stretch>
      </xdr:blipFill>
      <xdr:spPr>
        <a:xfrm>
          <a:off x="8107077" y="5931105"/>
          <a:ext cx="1796760" cy="1503289"/>
        </a:xfrm>
        <a:prstGeom prst="rect">
          <a:avLst/>
        </a:prstGeom>
      </xdr:spPr>
    </xdr:pic>
    <xdr:clientData/>
  </xdr:twoCellAnchor>
  <xdr:twoCellAnchor editAs="oneCell">
    <xdr:from>
      <xdr:col>13</xdr:col>
      <xdr:colOff>335539</xdr:colOff>
      <xdr:row>21</xdr:row>
      <xdr:rowOff>122501</xdr:rowOff>
    </xdr:from>
    <xdr:to>
      <xdr:col>15</xdr:col>
      <xdr:colOff>638609</xdr:colOff>
      <xdr:row>24</xdr:row>
      <xdr:rowOff>168106</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0" cstate="print"/>
        <a:stretch>
          <a:fillRect/>
        </a:stretch>
      </xdr:blipFill>
      <xdr:spPr>
        <a:xfrm>
          <a:off x="10661505" y="5859149"/>
          <a:ext cx="1861705" cy="1625889"/>
        </a:xfrm>
        <a:prstGeom prst="rect">
          <a:avLst/>
        </a:prstGeom>
      </xdr:spPr>
    </xdr:pic>
    <xdr:clientData/>
  </xdr:twoCellAnchor>
  <xdr:twoCellAnchor editAs="oneCell">
    <xdr:from>
      <xdr:col>1</xdr:col>
      <xdr:colOff>432956</xdr:colOff>
      <xdr:row>29</xdr:row>
      <xdr:rowOff>173181</xdr:rowOff>
    </xdr:from>
    <xdr:to>
      <xdr:col>4</xdr:col>
      <xdr:colOff>225646</xdr:colOff>
      <xdr:row>33</xdr:row>
      <xdr:rowOff>139537</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1" cstate="print"/>
        <a:stretch>
          <a:fillRect/>
        </a:stretch>
      </xdr:blipFill>
      <xdr:spPr>
        <a:xfrm>
          <a:off x="627786" y="8507556"/>
          <a:ext cx="2325473" cy="1882180"/>
        </a:xfrm>
        <a:prstGeom prst="rect">
          <a:avLst/>
        </a:prstGeom>
      </xdr:spPr>
    </xdr:pic>
    <xdr:clientData/>
  </xdr:twoCellAnchor>
  <xdr:twoCellAnchor editAs="oneCell">
    <xdr:from>
      <xdr:col>6</xdr:col>
      <xdr:colOff>140715</xdr:colOff>
      <xdr:row>29</xdr:row>
      <xdr:rowOff>218629</xdr:rowOff>
    </xdr:from>
    <xdr:to>
      <xdr:col>7</xdr:col>
      <xdr:colOff>681903</xdr:colOff>
      <xdr:row>34</xdr:row>
      <xdr:rowOff>6475</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cstate="print"/>
        <a:stretch>
          <a:fillRect/>
        </a:stretch>
      </xdr:blipFill>
      <xdr:spPr>
        <a:xfrm>
          <a:off x="4426965" y="8553004"/>
          <a:ext cx="1515336" cy="1909323"/>
        </a:xfrm>
        <a:prstGeom prst="rect">
          <a:avLst/>
        </a:prstGeom>
      </xdr:spPr>
    </xdr:pic>
    <xdr:clientData/>
  </xdr:twoCellAnchor>
  <xdr:twoCellAnchor editAs="oneCell">
    <xdr:from>
      <xdr:col>9</xdr:col>
      <xdr:colOff>454605</xdr:colOff>
      <xdr:row>29</xdr:row>
      <xdr:rowOff>54116</xdr:rowOff>
    </xdr:from>
    <xdr:to>
      <xdr:col>12</xdr:col>
      <xdr:colOff>521204</xdr:colOff>
      <xdr:row>34</xdr:row>
      <xdr:rowOff>4024</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3" cstate="print"/>
        <a:stretch>
          <a:fillRect/>
        </a:stretch>
      </xdr:blipFill>
      <xdr:spPr>
        <a:xfrm>
          <a:off x="7273639" y="8388491"/>
          <a:ext cx="2599384" cy="2071385"/>
        </a:xfrm>
        <a:prstGeom prst="rect">
          <a:avLst/>
        </a:prstGeom>
      </xdr:spPr>
    </xdr:pic>
    <xdr:clientData/>
  </xdr:twoCellAnchor>
  <xdr:twoCellAnchor editAs="oneCell">
    <xdr:from>
      <xdr:col>13</xdr:col>
      <xdr:colOff>357187</xdr:colOff>
      <xdr:row>29</xdr:row>
      <xdr:rowOff>148567</xdr:rowOff>
    </xdr:from>
    <xdr:to>
      <xdr:col>15</xdr:col>
      <xdr:colOff>638607</xdr:colOff>
      <xdr:row>33</xdr:row>
      <xdr:rowOff>146400</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4" cstate="print"/>
        <a:stretch>
          <a:fillRect/>
        </a:stretch>
      </xdr:blipFill>
      <xdr:spPr>
        <a:xfrm>
          <a:off x="10683153" y="8482942"/>
          <a:ext cx="1840055" cy="1913657"/>
        </a:xfrm>
        <a:prstGeom prst="rect">
          <a:avLst/>
        </a:prstGeom>
      </xdr:spPr>
    </xdr:pic>
    <xdr:clientData/>
  </xdr:twoCellAnchor>
  <xdr:twoCellAnchor editAs="oneCell">
    <xdr:from>
      <xdr:col>2</xdr:col>
      <xdr:colOff>606138</xdr:colOff>
      <xdr:row>44</xdr:row>
      <xdr:rowOff>86591</xdr:rowOff>
    </xdr:from>
    <xdr:to>
      <xdr:col>4</xdr:col>
      <xdr:colOff>152132</xdr:colOff>
      <xdr:row>50</xdr:row>
      <xdr:rowOff>107824</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cstate="print"/>
        <a:stretch>
          <a:fillRect/>
        </a:stretch>
      </xdr:blipFill>
      <xdr:spPr>
        <a:xfrm>
          <a:off x="1612757" y="14103494"/>
          <a:ext cx="1266989" cy="2976148"/>
        </a:xfrm>
        <a:prstGeom prst="rect">
          <a:avLst/>
        </a:prstGeom>
      </xdr:spPr>
    </xdr:pic>
    <xdr:clientData/>
  </xdr:twoCellAnchor>
  <xdr:twoCellAnchor editAs="oneCell">
    <xdr:from>
      <xdr:col>6</xdr:col>
      <xdr:colOff>627785</xdr:colOff>
      <xdr:row>44</xdr:row>
      <xdr:rowOff>31472</xdr:rowOff>
    </xdr:from>
    <xdr:to>
      <xdr:col>7</xdr:col>
      <xdr:colOff>806251</xdr:colOff>
      <xdr:row>49</xdr:row>
      <xdr:rowOff>13607</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6" cstate="print"/>
        <a:stretch>
          <a:fillRect/>
        </a:stretch>
      </xdr:blipFill>
      <xdr:spPr>
        <a:xfrm>
          <a:off x="4886821" y="13924365"/>
          <a:ext cx="1154098" cy="2771599"/>
        </a:xfrm>
        <a:prstGeom prst="rect">
          <a:avLst/>
        </a:prstGeom>
      </xdr:spPr>
    </xdr:pic>
    <xdr:clientData/>
  </xdr:twoCellAnchor>
  <xdr:twoCellAnchor editAs="oneCell">
    <xdr:from>
      <xdr:col>10</xdr:col>
      <xdr:colOff>519546</xdr:colOff>
      <xdr:row>44</xdr:row>
      <xdr:rowOff>69166</xdr:rowOff>
    </xdr:from>
    <xdr:to>
      <xdr:col>12</xdr:col>
      <xdr:colOff>227301</xdr:colOff>
      <xdr:row>50</xdr:row>
      <xdr:rowOff>129470</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7" cstate="print"/>
        <a:stretch>
          <a:fillRect/>
        </a:stretch>
      </xdr:blipFill>
      <xdr:spPr>
        <a:xfrm>
          <a:off x="8312728" y="14086069"/>
          <a:ext cx="1266392" cy="3015219"/>
        </a:xfrm>
        <a:prstGeom prst="rect">
          <a:avLst/>
        </a:prstGeom>
      </xdr:spPr>
    </xdr:pic>
    <xdr:clientData/>
  </xdr:twoCellAnchor>
  <xdr:twoCellAnchor editAs="oneCell">
    <xdr:from>
      <xdr:col>14</xdr:col>
      <xdr:colOff>86590</xdr:colOff>
      <xdr:row>44</xdr:row>
      <xdr:rowOff>23290</xdr:rowOff>
    </xdr:from>
    <xdr:to>
      <xdr:col>15</xdr:col>
      <xdr:colOff>544286</xdr:colOff>
      <xdr:row>49</xdr:row>
      <xdr:rowOff>139310</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8" cstate="print"/>
        <a:stretch>
          <a:fillRect/>
        </a:stretch>
      </xdr:blipFill>
      <xdr:spPr>
        <a:xfrm>
          <a:off x="11217233" y="13916183"/>
          <a:ext cx="1206088" cy="2905484"/>
        </a:xfrm>
        <a:prstGeom prst="rect">
          <a:avLst/>
        </a:prstGeom>
      </xdr:spPr>
    </xdr:pic>
    <xdr:clientData/>
  </xdr:twoCellAnchor>
  <xdr:twoCellAnchor editAs="oneCell">
    <xdr:from>
      <xdr:col>2</xdr:col>
      <xdr:colOff>627784</xdr:colOff>
      <xdr:row>36</xdr:row>
      <xdr:rowOff>151533</xdr:rowOff>
    </xdr:from>
    <xdr:to>
      <xdr:col>4</xdr:col>
      <xdr:colOff>154408</xdr:colOff>
      <xdr:row>41</xdr:row>
      <xdr:rowOff>125294</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9" cstate="print"/>
        <a:stretch>
          <a:fillRect/>
        </a:stretch>
      </xdr:blipFill>
      <xdr:spPr>
        <a:xfrm>
          <a:off x="1634403" y="11137755"/>
          <a:ext cx="1247619" cy="2095238"/>
        </a:xfrm>
        <a:prstGeom prst="rect">
          <a:avLst/>
        </a:prstGeom>
      </xdr:spPr>
    </xdr:pic>
    <xdr:clientData/>
  </xdr:twoCellAnchor>
  <xdr:twoCellAnchor editAs="oneCell">
    <xdr:from>
      <xdr:col>6</xdr:col>
      <xdr:colOff>638607</xdr:colOff>
      <xdr:row>36</xdr:row>
      <xdr:rowOff>216477</xdr:rowOff>
    </xdr:from>
    <xdr:to>
      <xdr:col>8</xdr:col>
      <xdr:colOff>81242</xdr:colOff>
      <xdr:row>41</xdr:row>
      <xdr:rowOff>190238</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0" cstate="print"/>
        <a:stretch>
          <a:fillRect/>
        </a:stretch>
      </xdr:blipFill>
      <xdr:spPr>
        <a:xfrm>
          <a:off x="4924857" y="11202699"/>
          <a:ext cx="1228572" cy="2095238"/>
        </a:xfrm>
        <a:prstGeom prst="rect">
          <a:avLst/>
        </a:prstGeom>
      </xdr:spPr>
    </xdr:pic>
    <xdr:clientData/>
  </xdr:twoCellAnchor>
  <xdr:twoCellAnchor editAs="oneCell">
    <xdr:from>
      <xdr:col>9</xdr:col>
      <xdr:colOff>616961</xdr:colOff>
      <xdr:row>38</xdr:row>
      <xdr:rowOff>58177</xdr:rowOff>
    </xdr:from>
    <xdr:to>
      <xdr:col>12</xdr:col>
      <xdr:colOff>357186</xdr:colOff>
      <xdr:row>41</xdr:row>
      <xdr:rowOff>112295</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1" cstate="print"/>
        <a:stretch>
          <a:fillRect/>
        </a:stretch>
      </xdr:blipFill>
      <xdr:spPr>
        <a:xfrm>
          <a:off x="7435995" y="11477353"/>
          <a:ext cx="2273010" cy="1742641"/>
        </a:xfrm>
        <a:prstGeom prst="rect">
          <a:avLst/>
        </a:prstGeom>
      </xdr:spPr>
    </xdr:pic>
    <xdr:clientData/>
  </xdr:twoCellAnchor>
  <xdr:twoCellAnchor editAs="oneCell">
    <xdr:from>
      <xdr:col>13</xdr:col>
      <xdr:colOff>108238</xdr:colOff>
      <xdr:row>38</xdr:row>
      <xdr:rowOff>54122</xdr:rowOff>
    </xdr:from>
    <xdr:to>
      <xdr:col>15</xdr:col>
      <xdr:colOff>867917</xdr:colOff>
      <xdr:row>41</xdr:row>
      <xdr:rowOff>135245</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2" cstate="print"/>
        <a:stretch>
          <a:fillRect/>
        </a:stretch>
      </xdr:blipFill>
      <xdr:spPr>
        <a:xfrm>
          <a:off x="10434204" y="11473298"/>
          <a:ext cx="2318314" cy="1769646"/>
        </a:xfrm>
        <a:prstGeom prst="rect">
          <a:avLst/>
        </a:prstGeom>
      </xdr:spPr>
    </xdr:pic>
    <xdr:clientData/>
  </xdr:twoCellAnchor>
  <xdr:twoCellAnchor editAs="oneCell">
    <xdr:from>
      <xdr:col>2</xdr:col>
      <xdr:colOff>627784</xdr:colOff>
      <xdr:row>52</xdr:row>
      <xdr:rowOff>75767</xdr:rowOff>
    </xdr:from>
    <xdr:to>
      <xdr:col>4</xdr:col>
      <xdr:colOff>114875</xdr:colOff>
      <xdr:row>58</xdr:row>
      <xdr:rowOff>179295</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3" cstate="print"/>
        <a:stretch>
          <a:fillRect/>
        </a:stretch>
      </xdr:blipFill>
      <xdr:spPr>
        <a:xfrm>
          <a:off x="1634403" y="17383125"/>
          <a:ext cx="1208086" cy="2863613"/>
        </a:xfrm>
        <a:prstGeom prst="rect">
          <a:avLst/>
        </a:prstGeom>
      </xdr:spPr>
    </xdr:pic>
    <xdr:clientData/>
  </xdr:twoCellAnchor>
  <xdr:twoCellAnchor editAs="oneCell">
    <xdr:from>
      <xdr:col>6</xdr:col>
      <xdr:colOff>768494</xdr:colOff>
      <xdr:row>52</xdr:row>
      <xdr:rowOff>74496</xdr:rowOff>
    </xdr:from>
    <xdr:to>
      <xdr:col>9</xdr:col>
      <xdr:colOff>129887</xdr:colOff>
      <xdr:row>58</xdr:row>
      <xdr:rowOff>146824</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4" cstate="print"/>
        <a:stretch>
          <a:fillRect/>
        </a:stretch>
      </xdr:blipFill>
      <xdr:spPr>
        <a:xfrm>
          <a:off x="5054744" y="17381854"/>
          <a:ext cx="1894176" cy="2832413"/>
        </a:xfrm>
        <a:prstGeom prst="rect">
          <a:avLst/>
        </a:prstGeom>
      </xdr:spPr>
    </xdr:pic>
    <xdr:clientData/>
  </xdr:twoCellAnchor>
  <xdr:twoCellAnchor editAs="oneCell">
    <xdr:from>
      <xdr:col>12</xdr:col>
      <xdr:colOff>75766</xdr:colOff>
      <xdr:row>52</xdr:row>
      <xdr:rowOff>64943</xdr:rowOff>
    </xdr:from>
    <xdr:to>
      <xdr:col>15</xdr:col>
      <xdr:colOff>121687</xdr:colOff>
      <xdr:row>58</xdr:row>
      <xdr:rowOff>190120</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5" cstate="print"/>
        <a:stretch>
          <a:fillRect/>
        </a:stretch>
      </xdr:blipFill>
      <xdr:spPr>
        <a:xfrm>
          <a:off x="9427584" y="17372301"/>
          <a:ext cx="2578704" cy="2885262"/>
        </a:xfrm>
        <a:prstGeom prst="rect">
          <a:avLst/>
        </a:prstGeom>
      </xdr:spPr>
    </xdr:pic>
    <xdr:clientData/>
  </xdr:twoCellAnchor>
  <xdr:twoCellAnchor editAs="oneCell">
    <xdr:from>
      <xdr:col>1</xdr:col>
      <xdr:colOff>13606</xdr:colOff>
      <xdr:row>2</xdr:row>
      <xdr:rowOff>40822</xdr:rowOff>
    </xdr:from>
    <xdr:to>
      <xdr:col>4</xdr:col>
      <xdr:colOff>23197</xdr:colOff>
      <xdr:row>5</xdr:row>
      <xdr:rowOff>52161</xdr:rowOff>
    </xdr:to>
    <xdr:pic>
      <xdr:nvPicPr>
        <xdr:cNvPr id="30" name="Рисунок 13">
          <a:extLst>
            <a:ext uri="{FF2B5EF4-FFF2-40B4-BE49-F238E27FC236}">
              <a16:creationId xmlns:a16="http://schemas.microsoft.com/office/drawing/2014/main" id="{C7AC5E5F-EB95-48F3-8E7F-64C0A5F0379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76892" y="367393"/>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xdr:colOff>
      <xdr:row>44</xdr:row>
      <xdr:rowOff>0</xdr:rowOff>
    </xdr:from>
    <xdr:to>
      <xdr:col>7</xdr:col>
      <xdr:colOff>361950</xdr:colOff>
      <xdr:row>44</xdr:row>
      <xdr:rowOff>0</xdr:rowOff>
    </xdr:to>
    <xdr:pic>
      <xdr:nvPicPr>
        <xdr:cNvPr id="28182" name="Picture 1">
          <a:extLst>
            <a:ext uri="{FF2B5EF4-FFF2-40B4-BE49-F238E27FC236}">
              <a16:creationId xmlns:a16="http://schemas.microsoft.com/office/drawing/2014/main" id="{00000000-0008-0000-0100-00001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8614" t="29242" r="27248" b="60487"/>
        <a:stretch>
          <a:fillRect/>
        </a:stretch>
      </xdr:blipFill>
      <xdr:spPr bwMode="auto">
        <a:xfrm rot="-1404698">
          <a:off x="5105400" y="15097125"/>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571500</xdr:colOff>
      <xdr:row>44</xdr:row>
      <xdr:rowOff>0</xdr:rowOff>
    </xdr:from>
    <xdr:to>
      <xdr:col>11</xdr:col>
      <xdr:colOff>190500</xdr:colOff>
      <xdr:row>44</xdr:row>
      <xdr:rowOff>0</xdr:rowOff>
    </xdr:to>
    <xdr:sp macro="" textlink="">
      <xdr:nvSpPr>
        <xdr:cNvPr id="28183" name="Line 3">
          <a:extLst>
            <a:ext uri="{FF2B5EF4-FFF2-40B4-BE49-F238E27FC236}">
              <a16:creationId xmlns:a16="http://schemas.microsoft.com/office/drawing/2014/main" id="{00000000-0008-0000-0100-0000176E0000}"/>
            </a:ext>
          </a:extLst>
        </xdr:cNvPr>
        <xdr:cNvSpPr>
          <a:spLocks noChangeShapeType="1"/>
        </xdr:cNvSpPr>
      </xdr:nvSpPr>
      <xdr:spPr bwMode="auto">
        <a:xfrm flipH="1">
          <a:off x="8572500" y="1509712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571500</xdr:colOff>
      <xdr:row>44</xdr:row>
      <xdr:rowOff>0</xdr:rowOff>
    </xdr:from>
    <xdr:to>
      <xdr:col>11</xdr:col>
      <xdr:colOff>190500</xdr:colOff>
      <xdr:row>44</xdr:row>
      <xdr:rowOff>0</xdr:rowOff>
    </xdr:to>
    <xdr:sp macro="" textlink="">
      <xdr:nvSpPr>
        <xdr:cNvPr id="28184" name="Line 4">
          <a:extLst>
            <a:ext uri="{FF2B5EF4-FFF2-40B4-BE49-F238E27FC236}">
              <a16:creationId xmlns:a16="http://schemas.microsoft.com/office/drawing/2014/main" id="{00000000-0008-0000-0100-0000186E0000}"/>
            </a:ext>
          </a:extLst>
        </xdr:cNvPr>
        <xdr:cNvSpPr>
          <a:spLocks noChangeShapeType="1"/>
        </xdr:cNvSpPr>
      </xdr:nvSpPr>
      <xdr:spPr bwMode="auto">
        <a:xfrm flipH="1" flipV="1">
          <a:off x="8572500" y="1509712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180975</xdr:colOff>
      <xdr:row>8</xdr:row>
      <xdr:rowOff>390525</xdr:rowOff>
    </xdr:from>
    <xdr:to>
      <xdr:col>5</xdr:col>
      <xdr:colOff>409575</xdr:colOff>
      <xdr:row>12</xdr:row>
      <xdr:rowOff>104775</xdr:rowOff>
    </xdr:to>
    <xdr:pic>
      <xdr:nvPicPr>
        <xdr:cNvPr id="28185" name="Picture 283" descr="1">
          <a:extLst>
            <a:ext uri="{FF2B5EF4-FFF2-40B4-BE49-F238E27FC236}">
              <a16:creationId xmlns:a16="http://schemas.microsoft.com/office/drawing/2014/main" id="{00000000-0008-0000-0100-0000196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93" t="21390" r="10350" b="17548"/>
        <a:stretch>
          <a:fillRect/>
        </a:stretch>
      </xdr:blipFill>
      <xdr:spPr bwMode="auto">
        <a:xfrm>
          <a:off x="371475" y="2333625"/>
          <a:ext cx="34671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8</xdr:row>
      <xdr:rowOff>95250</xdr:rowOff>
    </xdr:from>
    <xdr:to>
      <xdr:col>5</xdr:col>
      <xdr:colOff>752475</xdr:colOff>
      <xdr:row>8</xdr:row>
      <xdr:rowOff>1295400</xdr:rowOff>
    </xdr:to>
    <xdr:sp macro="" textlink="">
      <xdr:nvSpPr>
        <xdr:cNvPr id="28186" name="Line 288">
          <a:extLst>
            <a:ext uri="{FF2B5EF4-FFF2-40B4-BE49-F238E27FC236}">
              <a16:creationId xmlns:a16="http://schemas.microsoft.com/office/drawing/2014/main" id="{00000000-0008-0000-0100-00001A6E0000}"/>
            </a:ext>
          </a:extLst>
        </xdr:cNvPr>
        <xdr:cNvSpPr>
          <a:spLocks noChangeShapeType="1"/>
        </xdr:cNvSpPr>
      </xdr:nvSpPr>
      <xdr:spPr bwMode="auto">
        <a:xfrm>
          <a:off x="1590675" y="2038350"/>
          <a:ext cx="2590800" cy="12001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676275</xdr:colOff>
      <xdr:row>8</xdr:row>
      <xdr:rowOff>333375</xdr:rowOff>
    </xdr:from>
    <xdr:to>
      <xdr:col>3</xdr:col>
      <xdr:colOff>85725</xdr:colOff>
      <xdr:row>8</xdr:row>
      <xdr:rowOff>838200</xdr:rowOff>
    </xdr:to>
    <xdr:sp macro="" textlink="">
      <xdr:nvSpPr>
        <xdr:cNvPr id="28187" name="Line 291">
          <a:extLst>
            <a:ext uri="{FF2B5EF4-FFF2-40B4-BE49-F238E27FC236}">
              <a16:creationId xmlns:a16="http://schemas.microsoft.com/office/drawing/2014/main" id="{00000000-0008-0000-0100-00001B6E0000}"/>
            </a:ext>
          </a:extLst>
        </xdr:cNvPr>
        <xdr:cNvSpPr>
          <a:spLocks noChangeShapeType="1"/>
        </xdr:cNvSpPr>
      </xdr:nvSpPr>
      <xdr:spPr bwMode="auto">
        <a:xfrm flipH="1" flipV="1">
          <a:off x="866775" y="2276475"/>
          <a:ext cx="1028700" cy="504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47625</xdr:colOff>
      <xdr:row>8</xdr:row>
      <xdr:rowOff>361950</xdr:rowOff>
    </xdr:from>
    <xdr:to>
      <xdr:col>1</xdr:col>
      <xdr:colOff>723900</xdr:colOff>
      <xdr:row>8</xdr:row>
      <xdr:rowOff>676275</xdr:rowOff>
    </xdr:to>
    <xdr:sp macro="" textlink="">
      <xdr:nvSpPr>
        <xdr:cNvPr id="28188" name="Line 292">
          <a:extLst>
            <a:ext uri="{FF2B5EF4-FFF2-40B4-BE49-F238E27FC236}">
              <a16:creationId xmlns:a16="http://schemas.microsoft.com/office/drawing/2014/main" id="{00000000-0008-0000-0100-00001C6E0000}"/>
            </a:ext>
          </a:extLst>
        </xdr:cNvPr>
        <xdr:cNvSpPr>
          <a:spLocks noChangeShapeType="1"/>
        </xdr:cNvSpPr>
      </xdr:nvSpPr>
      <xdr:spPr bwMode="auto">
        <a:xfrm flipV="1">
          <a:off x="238125" y="2305050"/>
          <a:ext cx="676275" cy="3143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676275</xdr:colOff>
      <xdr:row>8</xdr:row>
      <xdr:rowOff>66675</xdr:rowOff>
    </xdr:from>
    <xdr:to>
      <xdr:col>2</xdr:col>
      <xdr:colOff>638175</xdr:colOff>
      <xdr:row>8</xdr:row>
      <xdr:rowOff>438150</xdr:rowOff>
    </xdr:to>
    <xdr:sp macro="" textlink="">
      <xdr:nvSpPr>
        <xdr:cNvPr id="28189" name="Line 293">
          <a:extLst>
            <a:ext uri="{FF2B5EF4-FFF2-40B4-BE49-F238E27FC236}">
              <a16:creationId xmlns:a16="http://schemas.microsoft.com/office/drawing/2014/main" id="{00000000-0008-0000-0100-00001D6E0000}"/>
            </a:ext>
          </a:extLst>
        </xdr:cNvPr>
        <xdr:cNvSpPr>
          <a:spLocks noChangeShapeType="1"/>
        </xdr:cNvSpPr>
      </xdr:nvSpPr>
      <xdr:spPr bwMode="auto">
        <a:xfrm flipH="1">
          <a:off x="866775" y="2009775"/>
          <a:ext cx="771525" cy="3714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152400</xdr:colOff>
      <xdr:row>8</xdr:row>
      <xdr:rowOff>781050</xdr:rowOff>
    </xdr:from>
    <xdr:to>
      <xdr:col>3</xdr:col>
      <xdr:colOff>314325</xdr:colOff>
      <xdr:row>8</xdr:row>
      <xdr:rowOff>857250</xdr:rowOff>
    </xdr:to>
    <xdr:sp macro="" textlink="">
      <xdr:nvSpPr>
        <xdr:cNvPr id="28190" name="Line 294">
          <a:extLst>
            <a:ext uri="{FF2B5EF4-FFF2-40B4-BE49-F238E27FC236}">
              <a16:creationId xmlns:a16="http://schemas.microsoft.com/office/drawing/2014/main" id="{00000000-0008-0000-0100-00001E6E0000}"/>
            </a:ext>
          </a:extLst>
        </xdr:cNvPr>
        <xdr:cNvSpPr>
          <a:spLocks noChangeShapeType="1"/>
        </xdr:cNvSpPr>
      </xdr:nvSpPr>
      <xdr:spPr bwMode="auto">
        <a:xfrm flipH="1">
          <a:off x="1962150" y="2724150"/>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314325</xdr:colOff>
      <xdr:row>8</xdr:row>
      <xdr:rowOff>942975</xdr:rowOff>
    </xdr:from>
    <xdr:to>
      <xdr:col>4</xdr:col>
      <xdr:colOff>428625</xdr:colOff>
      <xdr:row>8</xdr:row>
      <xdr:rowOff>1009650</xdr:rowOff>
    </xdr:to>
    <xdr:sp macro="" textlink="">
      <xdr:nvSpPr>
        <xdr:cNvPr id="28191" name="Line 295">
          <a:extLst>
            <a:ext uri="{FF2B5EF4-FFF2-40B4-BE49-F238E27FC236}">
              <a16:creationId xmlns:a16="http://schemas.microsoft.com/office/drawing/2014/main" id="{00000000-0008-0000-0100-00001F6E0000}"/>
            </a:ext>
          </a:extLst>
        </xdr:cNvPr>
        <xdr:cNvSpPr>
          <a:spLocks noChangeShapeType="1"/>
        </xdr:cNvSpPr>
      </xdr:nvSpPr>
      <xdr:spPr bwMode="auto">
        <a:xfrm flipH="1">
          <a:off x="2933700" y="288607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8</xdr:row>
      <xdr:rowOff>1276350</xdr:rowOff>
    </xdr:from>
    <xdr:to>
      <xdr:col>5</xdr:col>
      <xdr:colOff>809625</xdr:colOff>
      <xdr:row>8</xdr:row>
      <xdr:rowOff>1504950</xdr:rowOff>
    </xdr:to>
    <xdr:sp macro="" textlink="">
      <xdr:nvSpPr>
        <xdr:cNvPr id="28192" name="Line 296">
          <a:extLst>
            <a:ext uri="{FF2B5EF4-FFF2-40B4-BE49-F238E27FC236}">
              <a16:creationId xmlns:a16="http://schemas.microsoft.com/office/drawing/2014/main" id="{00000000-0008-0000-0100-0000206E0000}"/>
            </a:ext>
          </a:extLst>
        </xdr:cNvPr>
        <xdr:cNvSpPr>
          <a:spLocks noChangeShapeType="1"/>
        </xdr:cNvSpPr>
      </xdr:nvSpPr>
      <xdr:spPr bwMode="auto">
        <a:xfrm flipH="1">
          <a:off x="3800475" y="3219450"/>
          <a:ext cx="438150" cy="2286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66675</xdr:colOff>
      <xdr:row>8</xdr:row>
      <xdr:rowOff>361950</xdr:rowOff>
    </xdr:from>
    <xdr:to>
      <xdr:col>3</xdr:col>
      <xdr:colOff>190500</xdr:colOff>
      <xdr:row>8</xdr:row>
      <xdr:rowOff>828675</xdr:rowOff>
    </xdr:to>
    <xdr:sp macro="" textlink="">
      <xdr:nvSpPr>
        <xdr:cNvPr id="28193" name="Line 297">
          <a:extLst>
            <a:ext uri="{FF2B5EF4-FFF2-40B4-BE49-F238E27FC236}">
              <a16:creationId xmlns:a16="http://schemas.microsoft.com/office/drawing/2014/main" id="{00000000-0008-0000-0100-0000216E0000}"/>
            </a:ext>
          </a:extLst>
        </xdr:cNvPr>
        <xdr:cNvSpPr>
          <a:spLocks noChangeShapeType="1"/>
        </xdr:cNvSpPr>
      </xdr:nvSpPr>
      <xdr:spPr bwMode="auto">
        <a:xfrm>
          <a:off x="1066800" y="2305050"/>
          <a:ext cx="933450" cy="4667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381000</xdr:colOff>
      <xdr:row>8</xdr:row>
      <xdr:rowOff>219075</xdr:rowOff>
    </xdr:from>
    <xdr:to>
      <xdr:col>4</xdr:col>
      <xdr:colOff>342900</xdr:colOff>
      <xdr:row>8</xdr:row>
      <xdr:rowOff>971550</xdr:rowOff>
    </xdr:to>
    <xdr:sp macro="" textlink="">
      <xdr:nvSpPr>
        <xdr:cNvPr id="28194" name="Line 298">
          <a:extLst>
            <a:ext uri="{FF2B5EF4-FFF2-40B4-BE49-F238E27FC236}">
              <a16:creationId xmlns:a16="http://schemas.microsoft.com/office/drawing/2014/main" id="{00000000-0008-0000-0100-0000226E0000}"/>
            </a:ext>
          </a:extLst>
        </xdr:cNvPr>
        <xdr:cNvSpPr>
          <a:spLocks noChangeShapeType="1"/>
        </xdr:cNvSpPr>
      </xdr:nvSpPr>
      <xdr:spPr bwMode="auto">
        <a:xfrm>
          <a:off x="1381125" y="2162175"/>
          <a:ext cx="1581150" cy="752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381000</xdr:colOff>
      <xdr:row>8</xdr:row>
      <xdr:rowOff>990600</xdr:rowOff>
    </xdr:from>
    <xdr:to>
      <xdr:col>5</xdr:col>
      <xdr:colOff>476250</xdr:colOff>
      <xdr:row>8</xdr:row>
      <xdr:rowOff>1428750</xdr:rowOff>
    </xdr:to>
    <xdr:sp macro="" textlink="">
      <xdr:nvSpPr>
        <xdr:cNvPr id="28195" name="Line 299">
          <a:extLst>
            <a:ext uri="{FF2B5EF4-FFF2-40B4-BE49-F238E27FC236}">
              <a16:creationId xmlns:a16="http://schemas.microsoft.com/office/drawing/2014/main" id="{00000000-0008-0000-0100-0000236E0000}"/>
            </a:ext>
          </a:extLst>
        </xdr:cNvPr>
        <xdr:cNvSpPr>
          <a:spLocks noChangeShapeType="1"/>
        </xdr:cNvSpPr>
      </xdr:nvSpPr>
      <xdr:spPr bwMode="auto">
        <a:xfrm>
          <a:off x="3000375" y="2933700"/>
          <a:ext cx="904875" cy="4381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495300</xdr:colOff>
      <xdr:row>8</xdr:row>
      <xdr:rowOff>962025</xdr:rowOff>
    </xdr:from>
    <xdr:to>
      <xdr:col>4</xdr:col>
      <xdr:colOff>190500</xdr:colOff>
      <xdr:row>8</xdr:row>
      <xdr:rowOff>1600200</xdr:rowOff>
    </xdr:to>
    <xdr:sp macro="" textlink="">
      <xdr:nvSpPr>
        <xdr:cNvPr id="28196" name="Line 300">
          <a:extLst>
            <a:ext uri="{FF2B5EF4-FFF2-40B4-BE49-F238E27FC236}">
              <a16:creationId xmlns:a16="http://schemas.microsoft.com/office/drawing/2014/main" id="{00000000-0008-0000-0100-0000246E0000}"/>
            </a:ext>
          </a:extLst>
        </xdr:cNvPr>
        <xdr:cNvSpPr>
          <a:spLocks noChangeShapeType="1"/>
        </xdr:cNvSpPr>
      </xdr:nvSpPr>
      <xdr:spPr bwMode="auto">
        <a:xfrm flipV="1">
          <a:off x="1495425" y="2905125"/>
          <a:ext cx="1314450" cy="638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361950</xdr:colOff>
      <xdr:row>8</xdr:row>
      <xdr:rowOff>1524000</xdr:rowOff>
    </xdr:from>
    <xdr:to>
      <xdr:col>5</xdr:col>
      <xdr:colOff>657225</xdr:colOff>
      <xdr:row>9</xdr:row>
      <xdr:rowOff>38100</xdr:rowOff>
    </xdr:to>
    <xdr:sp macro="" textlink="">
      <xdr:nvSpPr>
        <xdr:cNvPr id="28197" name="Line 301">
          <a:extLst>
            <a:ext uri="{FF2B5EF4-FFF2-40B4-BE49-F238E27FC236}">
              <a16:creationId xmlns:a16="http://schemas.microsoft.com/office/drawing/2014/main" id="{00000000-0008-0000-0100-0000256E0000}"/>
            </a:ext>
          </a:extLst>
        </xdr:cNvPr>
        <xdr:cNvSpPr>
          <a:spLocks noChangeShapeType="1"/>
        </xdr:cNvSpPr>
      </xdr:nvSpPr>
      <xdr:spPr bwMode="auto">
        <a:xfrm flipH="1" flipV="1">
          <a:off x="3790950" y="3467100"/>
          <a:ext cx="29527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28575</xdr:colOff>
      <xdr:row>9</xdr:row>
      <xdr:rowOff>47625</xdr:rowOff>
    </xdr:from>
    <xdr:to>
      <xdr:col>5</xdr:col>
      <xdr:colOff>323850</xdr:colOff>
      <xdr:row>9</xdr:row>
      <xdr:rowOff>200025</xdr:rowOff>
    </xdr:to>
    <xdr:sp macro="" textlink="">
      <xdr:nvSpPr>
        <xdr:cNvPr id="28198" name="Line 302">
          <a:extLst>
            <a:ext uri="{FF2B5EF4-FFF2-40B4-BE49-F238E27FC236}">
              <a16:creationId xmlns:a16="http://schemas.microsoft.com/office/drawing/2014/main" id="{00000000-0008-0000-0100-0000266E0000}"/>
            </a:ext>
          </a:extLst>
        </xdr:cNvPr>
        <xdr:cNvSpPr>
          <a:spLocks noChangeShapeType="1"/>
        </xdr:cNvSpPr>
      </xdr:nvSpPr>
      <xdr:spPr bwMode="auto">
        <a:xfrm flipH="1" flipV="1">
          <a:off x="3457575" y="3629025"/>
          <a:ext cx="29527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9</xdr:row>
      <xdr:rowOff>28575</xdr:rowOff>
    </xdr:from>
    <xdr:to>
      <xdr:col>5</xdr:col>
      <xdr:colOff>638175</xdr:colOff>
      <xdr:row>9</xdr:row>
      <xdr:rowOff>180975</xdr:rowOff>
    </xdr:to>
    <xdr:sp macro="" textlink="">
      <xdr:nvSpPr>
        <xdr:cNvPr id="28199" name="Line 303">
          <a:extLst>
            <a:ext uri="{FF2B5EF4-FFF2-40B4-BE49-F238E27FC236}">
              <a16:creationId xmlns:a16="http://schemas.microsoft.com/office/drawing/2014/main" id="{00000000-0008-0000-0100-0000276E0000}"/>
            </a:ext>
          </a:extLst>
        </xdr:cNvPr>
        <xdr:cNvSpPr>
          <a:spLocks noChangeShapeType="1"/>
        </xdr:cNvSpPr>
      </xdr:nvSpPr>
      <xdr:spPr bwMode="auto">
        <a:xfrm flipV="1">
          <a:off x="3733800" y="3609975"/>
          <a:ext cx="333375"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209550</xdr:colOff>
      <xdr:row>8</xdr:row>
      <xdr:rowOff>400050</xdr:rowOff>
    </xdr:from>
    <xdr:to>
      <xdr:col>1</xdr:col>
      <xdr:colOff>485775</xdr:colOff>
      <xdr:row>8</xdr:row>
      <xdr:rowOff>542925</xdr:rowOff>
    </xdr:to>
    <xdr:pic>
      <xdr:nvPicPr>
        <xdr:cNvPr id="28200" name="Picture 307">
          <a:extLst>
            <a:ext uri="{FF2B5EF4-FFF2-40B4-BE49-F238E27FC236}">
              <a16:creationId xmlns:a16="http://schemas.microsoft.com/office/drawing/2014/main" id="{00000000-0008-0000-0100-000028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5233" t="43060" r="25897" b="50729"/>
        <a:stretch>
          <a:fillRect/>
        </a:stretch>
      </xdr:blipFill>
      <xdr:spPr bwMode="auto">
        <a:xfrm rot="-1308084">
          <a:off x="400050" y="2343150"/>
          <a:ext cx="2762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419100</xdr:colOff>
      <xdr:row>8</xdr:row>
      <xdr:rowOff>466725</xdr:rowOff>
    </xdr:from>
    <xdr:to>
      <xdr:col>2</xdr:col>
      <xdr:colOff>752475</xdr:colOff>
      <xdr:row>8</xdr:row>
      <xdr:rowOff>638175</xdr:rowOff>
    </xdr:to>
    <xdr:pic>
      <xdr:nvPicPr>
        <xdr:cNvPr id="28201" name="Picture 308">
          <a:extLst>
            <a:ext uri="{FF2B5EF4-FFF2-40B4-BE49-F238E27FC236}">
              <a16:creationId xmlns:a16="http://schemas.microsoft.com/office/drawing/2014/main" id="{00000000-0008-0000-0100-000029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108" t="54240" r="67186" b="38307"/>
        <a:stretch>
          <a:fillRect/>
        </a:stretch>
      </xdr:blipFill>
      <xdr:spPr bwMode="auto">
        <a:xfrm rot="1734551">
          <a:off x="1419225" y="2409825"/>
          <a:ext cx="3333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771525</xdr:colOff>
      <xdr:row>26</xdr:row>
      <xdr:rowOff>790575</xdr:rowOff>
    </xdr:from>
    <xdr:to>
      <xdr:col>5</xdr:col>
      <xdr:colOff>266700</xdr:colOff>
      <xdr:row>26</xdr:row>
      <xdr:rowOff>942975</xdr:rowOff>
    </xdr:to>
    <xdr:pic>
      <xdr:nvPicPr>
        <xdr:cNvPr id="28202" name="Picture 309">
          <a:extLst>
            <a:ext uri="{FF2B5EF4-FFF2-40B4-BE49-F238E27FC236}">
              <a16:creationId xmlns:a16="http://schemas.microsoft.com/office/drawing/2014/main" id="{00000000-0008-0000-0100-00002A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5234" t="29810" r="24979" b="63565"/>
        <a:stretch>
          <a:fillRect/>
        </a:stretch>
      </xdr:blipFill>
      <xdr:spPr bwMode="auto">
        <a:xfrm rot="1734551">
          <a:off x="3390900" y="8210550"/>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8</xdr:row>
      <xdr:rowOff>447675</xdr:rowOff>
    </xdr:from>
    <xdr:to>
      <xdr:col>3</xdr:col>
      <xdr:colOff>561975</xdr:colOff>
      <xdr:row>8</xdr:row>
      <xdr:rowOff>638175</xdr:rowOff>
    </xdr:to>
    <xdr:pic>
      <xdr:nvPicPr>
        <xdr:cNvPr id="28203" name="Picture 310">
          <a:extLst>
            <a:ext uri="{FF2B5EF4-FFF2-40B4-BE49-F238E27FC236}">
              <a16:creationId xmlns:a16="http://schemas.microsoft.com/office/drawing/2014/main" id="{00000000-0008-0000-0100-00002B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6" t="54239" r="54033" b="37480"/>
        <a:stretch>
          <a:fillRect/>
        </a:stretch>
      </xdr:blipFill>
      <xdr:spPr bwMode="auto">
        <a:xfrm rot="1354139">
          <a:off x="2028825" y="2390775"/>
          <a:ext cx="342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8</xdr:row>
      <xdr:rowOff>514350</xdr:rowOff>
    </xdr:from>
    <xdr:to>
      <xdr:col>4</xdr:col>
      <xdr:colOff>381000</xdr:colOff>
      <xdr:row>8</xdr:row>
      <xdr:rowOff>676275</xdr:rowOff>
    </xdr:to>
    <xdr:pic>
      <xdr:nvPicPr>
        <xdr:cNvPr id="28204" name="Picture 311">
          <a:extLst>
            <a:ext uri="{FF2B5EF4-FFF2-40B4-BE49-F238E27FC236}">
              <a16:creationId xmlns:a16="http://schemas.microsoft.com/office/drawing/2014/main" id="{00000000-0008-0000-0100-00002C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9025" t="54654" r="40273" b="38307"/>
        <a:stretch>
          <a:fillRect/>
        </a:stretch>
      </xdr:blipFill>
      <xdr:spPr bwMode="auto">
        <a:xfrm rot="1354139">
          <a:off x="2667000" y="2457450"/>
          <a:ext cx="3333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295275</xdr:colOff>
      <xdr:row>8</xdr:row>
      <xdr:rowOff>1609725</xdr:rowOff>
    </xdr:from>
    <xdr:to>
      <xdr:col>5</xdr:col>
      <xdr:colOff>533400</xdr:colOff>
      <xdr:row>9</xdr:row>
      <xdr:rowOff>133350</xdr:rowOff>
    </xdr:to>
    <xdr:pic>
      <xdr:nvPicPr>
        <xdr:cNvPr id="28205" name="Picture 312">
          <a:extLst>
            <a:ext uri="{FF2B5EF4-FFF2-40B4-BE49-F238E27FC236}">
              <a16:creationId xmlns:a16="http://schemas.microsoft.com/office/drawing/2014/main" id="{00000000-0008-0000-0100-00002D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5872" t="42645" r="56482" b="50316"/>
        <a:stretch>
          <a:fillRect/>
        </a:stretch>
      </xdr:blipFill>
      <xdr:spPr bwMode="auto">
        <a:xfrm rot="-1308084">
          <a:off x="3724275" y="3552825"/>
          <a:ext cx="238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8</xdr:row>
      <xdr:rowOff>1171575</xdr:rowOff>
    </xdr:from>
    <xdr:to>
      <xdr:col>3</xdr:col>
      <xdr:colOff>552450</xdr:colOff>
      <xdr:row>8</xdr:row>
      <xdr:rowOff>1362075</xdr:rowOff>
    </xdr:to>
    <xdr:pic>
      <xdr:nvPicPr>
        <xdr:cNvPr id="28206" name="Picture 313">
          <a:extLst>
            <a:ext uri="{FF2B5EF4-FFF2-40B4-BE49-F238E27FC236}">
              <a16:creationId xmlns:a16="http://schemas.microsoft.com/office/drawing/2014/main" id="{00000000-0008-0000-0100-00002E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8319" t="79082" r="42719" b="12637"/>
        <a:stretch>
          <a:fillRect/>
        </a:stretch>
      </xdr:blipFill>
      <xdr:spPr bwMode="auto">
        <a:xfrm rot="-1650720">
          <a:off x="1771650" y="3114675"/>
          <a:ext cx="590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8</xdr:row>
      <xdr:rowOff>1009650</xdr:rowOff>
    </xdr:from>
    <xdr:to>
      <xdr:col>3</xdr:col>
      <xdr:colOff>133350</xdr:colOff>
      <xdr:row>8</xdr:row>
      <xdr:rowOff>1219200</xdr:rowOff>
    </xdr:to>
    <xdr:pic>
      <xdr:nvPicPr>
        <xdr:cNvPr id="28207" name="Picture 314">
          <a:extLst>
            <a:ext uri="{FF2B5EF4-FFF2-40B4-BE49-F238E27FC236}">
              <a16:creationId xmlns:a16="http://schemas.microsoft.com/office/drawing/2014/main" id="{00000000-0008-0000-0100-00002F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6107" t="43864" r="60786" b="51175"/>
        <a:stretch>
          <a:fillRect/>
        </a:stretch>
      </xdr:blipFill>
      <xdr:spPr bwMode="auto">
        <a:xfrm>
          <a:off x="1752600" y="29527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xdr:row>
      <xdr:rowOff>685800</xdr:rowOff>
    </xdr:from>
    <xdr:to>
      <xdr:col>2</xdr:col>
      <xdr:colOff>238125</xdr:colOff>
      <xdr:row>8</xdr:row>
      <xdr:rowOff>923925</xdr:rowOff>
    </xdr:to>
    <xdr:pic>
      <xdr:nvPicPr>
        <xdr:cNvPr id="28208" name="Picture 315">
          <a:extLst>
            <a:ext uri="{FF2B5EF4-FFF2-40B4-BE49-F238E27FC236}">
              <a16:creationId xmlns:a16="http://schemas.microsoft.com/office/drawing/2014/main" id="{00000000-0008-0000-0100-000030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47449" t="43864" r="49289" b="50723"/>
        <a:stretch>
          <a:fillRect/>
        </a:stretch>
      </xdr:blipFill>
      <xdr:spPr bwMode="auto">
        <a:xfrm>
          <a:off x="1038225" y="2628900"/>
          <a:ext cx="200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8</xdr:row>
      <xdr:rowOff>1314450</xdr:rowOff>
    </xdr:from>
    <xdr:to>
      <xdr:col>4</xdr:col>
      <xdr:colOff>638175</xdr:colOff>
      <xdr:row>8</xdr:row>
      <xdr:rowOff>1562100</xdr:rowOff>
    </xdr:to>
    <xdr:pic>
      <xdr:nvPicPr>
        <xdr:cNvPr id="28209" name="Picture 316">
          <a:extLst>
            <a:ext uri="{FF2B5EF4-FFF2-40B4-BE49-F238E27FC236}">
              <a16:creationId xmlns:a16="http://schemas.microsoft.com/office/drawing/2014/main" id="{00000000-0008-0000-0100-000031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9256" t="43864" r="37793" b="50497"/>
        <a:stretch>
          <a:fillRect/>
        </a:stretch>
      </xdr:blipFill>
      <xdr:spPr bwMode="auto">
        <a:xfrm>
          <a:off x="3067050" y="3257550"/>
          <a:ext cx="1905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8</xdr:row>
      <xdr:rowOff>180975</xdr:rowOff>
    </xdr:from>
    <xdr:to>
      <xdr:col>10</xdr:col>
      <xdr:colOff>647700</xdr:colOff>
      <xdr:row>12</xdr:row>
      <xdr:rowOff>123825</xdr:rowOff>
    </xdr:to>
    <xdr:pic>
      <xdr:nvPicPr>
        <xdr:cNvPr id="28210" name="Picture 317">
          <a:extLst>
            <a:ext uri="{FF2B5EF4-FFF2-40B4-BE49-F238E27FC236}">
              <a16:creationId xmlns:a16="http://schemas.microsoft.com/office/drawing/2014/main" id="{00000000-0008-0000-0100-0000326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3489" t="26923" r="10649" b="12363"/>
        <a:stretch>
          <a:fillRect/>
        </a:stretch>
      </xdr:blipFill>
      <xdr:spPr bwMode="auto">
        <a:xfrm>
          <a:off x="4343400" y="2124075"/>
          <a:ext cx="382905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8</xdr:row>
      <xdr:rowOff>228600</xdr:rowOff>
    </xdr:from>
    <xdr:to>
      <xdr:col>6</xdr:col>
      <xdr:colOff>800100</xdr:colOff>
      <xdr:row>8</xdr:row>
      <xdr:rowOff>561975</xdr:rowOff>
    </xdr:to>
    <xdr:sp macro="" textlink="">
      <xdr:nvSpPr>
        <xdr:cNvPr id="28211" name="Line 320">
          <a:extLst>
            <a:ext uri="{FF2B5EF4-FFF2-40B4-BE49-F238E27FC236}">
              <a16:creationId xmlns:a16="http://schemas.microsoft.com/office/drawing/2014/main" id="{00000000-0008-0000-0100-0000336E0000}"/>
            </a:ext>
          </a:extLst>
        </xdr:cNvPr>
        <xdr:cNvSpPr>
          <a:spLocks noChangeShapeType="1"/>
        </xdr:cNvSpPr>
      </xdr:nvSpPr>
      <xdr:spPr bwMode="auto">
        <a:xfrm flipV="1">
          <a:off x="4343400" y="2171700"/>
          <a:ext cx="742950" cy="3333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114300</xdr:colOff>
      <xdr:row>7</xdr:row>
      <xdr:rowOff>133350</xdr:rowOff>
    </xdr:from>
    <xdr:to>
      <xdr:col>7</xdr:col>
      <xdr:colOff>742950</xdr:colOff>
      <xdr:row>8</xdr:row>
      <xdr:rowOff>228600</xdr:rowOff>
    </xdr:to>
    <xdr:sp macro="" textlink="">
      <xdr:nvSpPr>
        <xdr:cNvPr id="28212" name="Line 322">
          <a:extLst>
            <a:ext uri="{FF2B5EF4-FFF2-40B4-BE49-F238E27FC236}">
              <a16:creationId xmlns:a16="http://schemas.microsoft.com/office/drawing/2014/main" id="{00000000-0008-0000-0100-0000346E0000}"/>
            </a:ext>
          </a:extLst>
        </xdr:cNvPr>
        <xdr:cNvSpPr>
          <a:spLocks noChangeShapeType="1"/>
        </xdr:cNvSpPr>
      </xdr:nvSpPr>
      <xdr:spPr bwMode="auto">
        <a:xfrm flipH="1">
          <a:off x="5210175" y="1876425"/>
          <a:ext cx="628650" cy="295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342900</xdr:colOff>
      <xdr:row>8</xdr:row>
      <xdr:rowOff>676275</xdr:rowOff>
    </xdr:from>
    <xdr:to>
      <xdr:col>8</xdr:col>
      <xdr:colOff>504825</xdr:colOff>
      <xdr:row>8</xdr:row>
      <xdr:rowOff>752475</xdr:rowOff>
    </xdr:to>
    <xdr:sp macro="" textlink="">
      <xdr:nvSpPr>
        <xdr:cNvPr id="28213" name="Line 323">
          <a:extLst>
            <a:ext uri="{FF2B5EF4-FFF2-40B4-BE49-F238E27FC236}">
              <a16:creationId xmlns:a16="http://schemas.microsoft.com/office/drawing/2014/main" id="{00000000-0008-0000-0100-0000356E0000}"/>
            </a:ext>
          </a:extLst>
        </xdr:cNvPr>
        <xdr:cNvSpPr>
          <a:spLocks noChangeShapeType="1"/>
        </xdr:cNvSpPr>
      </xdr:nvSpPr>
      <xdr:spPr bwMode="auto">
        <a:xfrm flipH="1">
          <a:off x="6248400" y="2619375"/>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609600</xdr:colOff>
      <xdr:row>8</xdr:row>
      <xdr:rowOff>866775</xdr:rowOff>
    </xdr:from>
    <xdr:to>
      <xdr:col>9</xdr:col>
      <xdr:colOff>723900</xdr:colOff>
      <xdr:row>8</xdr:row>
      <xdr:rowOff>933450</xdr:rowOff>
    </xdr:to>
    <xdr:sp macro="" textlink="">
      <xdr:nvSpPr>
        <xdr:cNvPr id="28214" name="Line 324">
          <a:extLst>
            <a:ext uri="{FF2B5EF4-FFF2-40B4-BE49-F238E27FC236}">
              <a16:creationId xmlns:a16="http://schemas.microsoft.com/office/drawing/2014/main" id="{00000000-0008-0000-0100-0000366E0000}"/>
            </a:ext>
          </a:extLst>
        </xdr:cNvPr>
        <xdr:cNvSpPr>
          <a:spLocks noChangeShapeType="1"/>
        </xdr:cNvSpPr>
      </xdr:nvSpPr>
      <xdr:spPr bwMode="auto">
        <a:xfrm flipH="1">
          <a:off x="7324725" y="280987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447675</xdr:colOff>
      <xdr:row>8</xdr:row>
      <xdr:rowOff>1171575</xdr:rowOff>
    </xdr:from>
    <xdr:to>
      <xdr:col>10</xdr:col>
      <xdr:colOff>847725</xdr:colOff>
      <xdr:row>8</xdr:row>
      <xdr:rowOff>1428750</xdr:rowOff>
    </xdr:to>
    <xdr:sp macro="" textlink="">
      <xdr:nvSpPr>
        <xdr:cNvPr id="28215" name="Line 325">
          <a:extLst>
            <a:ext uri="{FF2B5EF4-FFF2-40B4-BE49-F238E27FC236}">
              <a16:creationId xmlns:a16="http://schemas.microsoft.com/office/drawing/2014/main" id="{00000000-0008-0000-0100-0000376E0000}"/>
            </a:ext>
          </a:extLst>
        </xdr:cNvPr>
        <xdr:cNvSpPr>
          <a:spLocks noChangeShapeType="1"/>
        </xdr:cNvSpPr>
      </xdr:nvSpPr>
      <xdr:spPr bwMode="auto">
        <a:xfrm flipH="1">
          <a:off x="7972425" y="3114675"/>
          <a:ext cx="40005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219075</xdr:colOff>
      <xdr:row>8</xdr:row>
      <xdr:rowOff>200025</xdr:rowOff>
    </xdr:from>
    <xdr:to>
      <xdr:col>8</xdr:col>
      <xdr:colOff>400050</xdr:colOff>
      <xdr:row>8</xdr:row>
      <xdr:rowOff>704850</xdr:rowOff>
    </xdr:to>
    <xdr:sp macro="" textlink="">
      <xdr:nvSpPr>
        <xdr:cNvPr id="28216" name="Line 326">
          <a:extLst>
            <a:ext uri="{FF2B5EF4-FFF2-40B4-BE49-F238E27FC236}">
              <a16:creationId xmlns:a16="http://schemas.microsoft.com/office/drawing/2014/main" id="{00000000-0008-0000-0100-0000386E0000}"/>
            </a:ext>
          </a:extLst>
        </xdr:cNvPr>
        <xdr:cNvSpPr>
          <a:spLocks noChangeShapeType="1"/>
        </xdr:cNvSpPr>
      </xdr:nvSpPr>
      <xdr:spPr bwMode="auto">
        <a:xfrm>
          <a:off x="5314950" y="2143125"/>
          <a:ext cx="990600" cy="5048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542925</xdr:colOff>
      <xdr:row>8</xdr:row>
      <xdr:rowOff>57150</xdr:rowOff>
    </xdr:from>
    <xdr:to>
      <xdr:col>9</xdr:col>
      <xdr:colOff>657225</xdr:colOff>
      <xdr:row>8</xdr:row>
      <xdr:rowOff>885825</xdr:rowOff>
    </xdr:to>
    <xdr:sp macro="" textlink="">
      <xdr:nvSpPr>
        <xdr:cNvPr id="28217" name="Line 328">
          <a:extLst>
            <a:ext uri="{FF2B5EF4-FFF2-40B4-BE49-F238E27FC236}">
              <a16:creationId xmlns:a16="http://schemas.microsoft.com/office/drawing/2014/main" id="{00000000-0008-0000-0100-0000396E0000}"/>
            </a:ext>
          </a:extLst>
        </xdr:cNvPr>
        <xdr:cNvSpPr>
          <a:spLocks noChangeShapeType="1"/>
        </xdr:cNvSpPr>
      </xdr:nvSpPr>
      <xdr:spPr bwMode="auto">
        <a:xfrm>
          <a:off x="5638800" y="2000250"/>
          <a:ext cx="1733550" cy="8286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695325</xdr:colOff>
      <xdr:row>8</xdr:row>
      <xdr:rowOff>904875</xdr:rowOff>
    </xdr:from>
    <xdr:to>
      <xdr:col>10</xdr:col>
      <xdr:colOff>676275</xdr:colOff>
      <xdr:row>8</xdr:row>
      <xdr:rowOff>1285875</xdr:rowOff>
    </xdr:to>
    <xdr:sp macro="" textlink="">
      <xdr:nvSpPr>
        <xdr:cNvPr id="28218" name="Line 329">
          <a:extLst>
            <a:ext uri="{FF2B5EF4-FFF2-40B4-BE49-F238E27FC236}">
              <a16:creationId xmlns:a16="http://schemas.microsoft.com/office/drawing/2014/main" id="{00000000-0008-0000-0100-00003A6E0000}"/>
            </a:ext>
          </a:extLst>
        </xdr:cNvPr>
        <xdr:cNvSpPr>
          <a:spLocks noChangeShapeType="1"/>
        </xdr:cNvSpPr>
      </xdr:nvSpPr>
      <xdr:spPr bwMode="auto">
        <a:xfrm>
          <a:off x="7410450" y="2847975"/>
          <a:ext cx="790575" cy="3810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4</xdr:col>
      <xdr:colOff>161925</xdr:colOff>
      <xdr:row>26</xdr:row>
      <xdr:rowOff>285750</xdr:rowOff>
    </xdr:from>
    <xdr:to>
      <xdr:col>4</xdr:col>
      <xdr:colOff>514350</xdr:colOff>
      <xdr:row>26</xdr:row>
      <xdr:rowOff>466725</xdr:rowOff>
    </xdr:to>
    <xdr:pic>
      <xdr:nvPicPr>
        <xdr:cNvPr id="28219" name="Picture 331">
          <a:extLst>
            <a:ext uri="{FF2B5EF4-FFF2-40B4-BE49-F238E27FC236}">
              <a16:creationId xmlns:a16="http://schemas.microsoft.com/office/drawing/2014/main" id="{00000000-0008-0000-0100-00003B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723" t="43060" r="65961" b="49074"/>
        <a:stretch>
          <a:fillRect/>
        </a:stretch>
      </xdr:blipFill>
      <xdr:spPr bwMode="auto">
        <a:xfrm rot="1696774">
          <a:off x="2781300" y="7705725"/>
          <a:ext cx="352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266700</xdr:colOff>
      <xdr:row>8</xdr:row>
      <xdr:rowOff>276225</xdr:rowOff>
    </xdr:from>
    <xdr:to>
      <xdr:col>6</xdr:col>
      <xdr:colOff>542925</xdr:colOff>
      <xdr:row>8</xdr:row>
      <xdr:rowOff>419100</xdr:rowOff>
    </xdr:to>
    <xdr:pic>
      <xdr:nvPicPr>
        <xdr:cNvPr id="28220" name="Picture 332">
          <a:extLst>
            <a:ext uri="{FF2B5EF4-FFF2-40B4-BE49-F238E27FC236}">
              <a16:creationId xmlns:a16="http://schemas.microsoft.com/office/drawing/2014/main" id="{00000000-0008-0000-0100-00003C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5233" t="43060" r="25897" b="50729"/>
        <a:stretch>
          <a:fillRect/>
        </a:stretch>
      </xdr:blipFill>
      <xdr:spPr bwMode="auto">
        <a:xfrm rot="-1308084">
          <a:off x="4552950" y="2219325"/>
          <a:ext cx="2762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590550</xdr:colOff>
      <xdr:row>8</xdr:row>
      <xdr:rowOff>314325</xdr:rowOff>
    </xdr:from>
    <xdr:to>
      <xdr:col>8</xdr:col>
      <xdr:colOff>114300</xdr:colOff>
      <xdr:row>8</xdr:row>
      <xdr:rowOff>485775</xdr:rowOff>
    </xdr:to>
    <xdr:pic>
      <xdr:nvPicPr>
        <xdr:cNvPr id="28221" name="Picture 334">
          <a:extLst>
            <a:ext uri="{FF2B5EF4-FFF2-40B4-BE49-F238E27FC236}">
              <a16:creationId xmlns:a16="http://schemas.microsoft.com/office/drawing/2014/main" id="{00000000-0008-0000-0100-00003D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108" t="54240" r="67186" b="38307"/>
        <a:stretch>
          <a:fillRect/>
        </a:stretch>
      </xdr:blipFill>
      <xdr:spPr bwMode="auto">
        <a:xfrm rot="1734551">
          <a:off x="5686425" y="2257425"/>
          <a:ext cx="3333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8</xdr:row>
      <xdr:rowOff>314325</xdr:rowOff>
    </xdr:from>
    <xdr:to>
      <xdr:col>8</xdr:col>
      <xdr:colOff>790575</xdr:colOff>
      <xdr:row>8</xdr:row>
      <xdr:rowOff>504825</xdr:rowOff>
    </xdr:to>
    <xdr:pic>
      <xdr:nvPicPr>
        <xdr:cNvPr id="28222" name="Picture 335">
          <a:extLst>
            <a:ext uri="{FF2B5EF4-FFF2-40B4-BE49-F238E27FC236}">
              <a16:creationId xmlns:a16="http://schemas.microsoft.com/office/drawing/2014/main" id="{00000000-0008-0000-0100-00003E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6" t="54239" r="54033" b="37480"/>
        <a:stretch>
          <a:fillRect/>
        </a:stretch>
      </xdr:blipFill>
      <xdr:spPr bwMode="auto">
        <a:xfrm rot="1696774">
          <a:off x="6353175" y="2257425"/>
          <a:ext cx="342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133350</xdr:colOff>
      <xdr:row>8</xdr:row>
      <xdr:rowOff>942975</xdr:rowOff>
    </xdr:from>
    <xdr:to>
      <xdr:col>10</xdr:col>
      <xdr:colOff>457200</xdr:colOff>
      <xdr:row>8</xdr:row>
      <xdr:rowOff>1123950</xdr:rowOff>
    </xdr:to>
    <xdr:pic>
      <xdr:nvPicPr>
        <xdr:cNvPr id="28223" name="Picture 336">
          <a:extLst>
            <a:ext uri="{FF2B5EF4-FFF2-40B4-BE49-F238E27FC236}">
              <a16:creationId xmlns:a16="http://schemas.microsoft.com/office/drawing/2014/main" id="{00000000-0008-0000-0100-00003F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5" t="29810" r="54646" b="62323"/>
        <a:stretch>
          <a:fillRect/>
        </a:stretch>
      </xdr:blipFill>
      <xdr:spPr bwMode="auto">
        <a:xfrm rot="1734551">
          <a:off x="7658100" y="2886075"/>
          <a:ext cx="323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742950</xdr:colOff>
      <xdr:row>7</xdr:row>
      <xdr:rowOff>152400</xdr:rowOff>
    </xdr:from>
    <xdr:to>
      <xdr:col>10</xdr:col>
      <xdr:colOff>800100</xdr:colOff>
      <xdr:row>8</xdr:row>
      <xdr:rowOff>1152525</xdr:rowOff>
    </xdr:to>
    <xdr:sp macro="" textlink="">
      <xdr:nvSpPr>
        <xdr:cNvPr id="28224" name="Line 337">
          <a:extLst>
            <a:ext uri="{FF2B5EF4-FFF2-40B4-BE49-F238E27FC236}">
              <a16:creationId xmlns:a16="http://schemas.microsoft.com/office/drawing/2014/main" id="{00000000-0008-0000-0100-0000406E0000}"/>
            </a:ext>
          </a:extLst>
        </xdr:cNvPr>
        <xdr:cNvSpPr>
          <a:spLocks noChangeShapeType="1"/>
        </xdr:cNvSpPr>
      </xdr:nvSpPr>
      <xdr:spPr bwMode="auto">
        <a:xfrm>
          <a:off x="5838825" y="1895475"/>
          <a:ext cx="2486025" cy="12001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152400</xdr:colOff>
      <xdr:row>8</xdr:row>
      <xdr:rowOff>409575</xdr:rowOff>
    </xdr:from>
    <xdr:to>
      <xdr:col>9</xdr:col>
      <xdr:colOff>495300</xdr:colOff>
      <xdr:row>8</xdr:row>
      <xdr:rowOff>552450</xdr:rowOff>
    </xdr:to>
    <xdr:pic>
      <xdr:nvPicPr>
        <xdr:cNvPr id="28225" name="Picture 338">
          <a:extLst>
            <a:ext uri="{FF2B5EF4-FFF2-40B4-BE49-F238E27FC236}">
              <a16:creationId xmlns:a16="http://schemas.microsoft.com/office/drawing/2014/main" id="{00000000-0008-0000-0100-000041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5236" t="55481" r="23753" b="38309"/>
        <a:stretch>
          <a:fillRect/>
        </a:stretch>
      </xdr:blipFill>
      <xdr:spPr bwMode="auto">
        <a:xfrm rot="1696774">
          <a:off x="6867525" y="2352675"/>
          <a:ext cx="3429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638175</xdr:colOff>
      <xdr:row>8</xdr:row>
      <xdr:rowOff>885825</xdr:rowOff>
    </xdr:from>
    <xdr:to>
      <xdr:col>9</xdr:col>
      <xdr:colOff>466725</xdr:colOff>
      <xdr:row>8</xdr:row>
      <xdr:rowOff>1590675</xdr:rowOff>
    </xdr:to>
    <xdr:sp macro="" textlink="">
      <xdr:nvSpPr>
        <xdr:cNvPr id="28226" name="Line 339">
          <a:extLst>
            <a:ext uri="{FF2B5EF4-FFF2-40B4-BE49-F238E27FC236}">
              <a16:creationId xmlns:a16="http://schemas.microsoft.com/office/drawing/2014/main" id="{00000000-0008-0000-0100-0000426E0000}"/>
            </a:ext>
          </a:extLst>
        </xdr:cNvPr>
        <xdr:cNvSpPr>
          <a:spLocks noChangeShapeType="1"/>
        </xdr:cNvSpPr>
      </xdr:nvSpPr>
      <xdr:spPr bwMode="auto">
        <a:xfrm flipV="1">
          <a:off x="5734050" y="2828925"/>
          <a:ext cx="1447800" cy="7048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8</xdr:col>
      <xdr:colOff>219075</xdr:colOff>
      <xdr:row>8</xdr:row>
      <xdr:rowOff>1104900</xdr:rowOff>
    </xdr:from>
    <xdr:to>
      <xdr:col>9</xdr:col>
      <xdr:colOff>0</xdr:colOff>
      <xdr:row>8</xdr:row>
      <xdr:rowOff>1295400</xdr:rowOff>
    </xdr:to>
    <xdr:pic>
      <xdr:nvPicPr>
        <xdr:cNvPr id="28227" name="Picture 340">
          <a:extLst>
            <a:ext uri="{FF2B5EF4-FFF2-40B4-BE49-F238E27FC236}">
              <a16:creationId xmlns:a16="http://schemas.microsoft.com/office/drawing/2014/main" id="{00000000-0008-0000-0100-000043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8319" t="79082" r="42719" b="12637"/>
        <a:stretch>
          <a:fillRect/>
        </a:stretch>
      </xdr:blipFill>
      <xdr:spPr bwMode="auto">
        <a:xfrm rot="-1650720">
          <a:off x="6124575" y="3048000"/>
          <a:ext cx="590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590550</xdr:colOff>
      <xdr:row>8</xdr:row>
      <xdr:rowOff>1333500</xdr:rowOff>
    </xdr:from>
    <xdr:to>
      <xdr:col>10</xdr:col>
      <xdr:colOff>809625</xdr:colOff>
      <xdr:row>8</xdr:row>
      <xdr:rowOff>1438275</xdr:rowOff>
    </xdr:to>
    <xdr:sp macro="" textlink="">
      <xdr:nvSpPr>
        <xdr:cNvPr id="28228" name="Line 341">
          <a:extLst>
            <a:ext uri="{FF2B5EF4-FFF2-40B4-BE49-F238E27FC236}">
              <a16:creationId xmlns:a16="http://schemas.microsoft.com/office/drawing/2014/main" id="{00000000-0008-0000-0100-0000446E0000}"/>
            </a:ext>
          </a:extLst>
        </xdr:cNvPr>
        <xdr:cNvSpPr>
          <a:spLocks noChangeShapeType="1"/>
        </xdr:cNvSpPr>
      </xdr:nvSpPr>
      <xdr:spPr bwMode="auto">
        <a:xfrm flipH="1" flipV="1">
          <a:off x="8115300" y="3276600"/>
          <a:ext cx="21907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152400</xdr:colOff>
      <xdr:row>8</xdr:row>
      <xdr:rowOff>1562100</xdr:rowOff>
    </xdr:from>
    <xdr:to>
      <xdr:col>10</xdr:col>
      <xdr:colOff>371475</xdr:colOff>
      <xdr:row>9</xdr:row>
      <xdr:rowOff>28575</xdr:rowOff>
    </xdr:to>
    <xdr:sp macro="" textlink="">
      <xdr:nvSpPr>
        <xdr:cNvPr id="28229" name="Line 342">
          <a:extLst>
            <a:ext uri="{FF2B5EF4-FFF2-40B4-BE49-F238E27FC236}">
              <a16:creationId xmlns:a16="http://schemas.microsoft.com/office/drawing/2014/main" id="{00000000-0008-0000-0100-0000456E0000}"/>
            </a:ext>
          </a:extLst>
        </xdr:cNvPr>
        <xdr:cNvSpPr>
          <a:spLocks noChangeShapeType="1"/>
        </xdr:cNvSpPr>
      </xdr:nvSpPr>
      <xdr:spPr bwMode="auto">
        <a:xfrm flipH="1" flipV="1">
          <a:off x="7677150" y="3505200"/>
          <a:ext cx="21907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361950</xdr:colOff>
      <xdr:row>8</xdr:row>
      <xdr:rowOff>1447800</xdr:rowOff>
    </xdr:from>
    <xdr:to>
      <xdr:col>10</xdr:col>
      <xdr:colOff>800100</xdr:colOff>
      <xdr:row>9</xdr:row>
      <xdr:rowOff>19050</xdr:rowOff>
    </xdr:to>
    <xdr:sp macro="" textlink="">
      <xdr:nvSpPr>
        <xdr:cNvPr id="28230" name="Line 343">
          <a:extLst>
            <a:ext uri="{FF2B5EF4-FFF2-40B4-BE49-F238E27FC236}">
              <a16:creationId xmlns:a16="http://schemas.microsoft.com/office/drawing/2014/main" id="{00000000-0008-0000-0100-0000466E0000}"/>
            </a:ext>
          </a:extLst>
        </xdr:cNvPr>
        <xdr:cNvSpPr>
          <a:spLocks noChangeShapeType="1"/>
        </xdr:cNvSpPr>
      </xdr:nvSpPr>
      <xdr:spPr bwMode="auto">
        <a:xfrm flipV="1">
          <a:off x="7886700" y="3390900"/>
          <a:ext cx="4381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428625</xdr:colOff>
      <xdr:row>8</xdr:row>
      <xdr:rowOff>1409700</xdr:rowOff>
    </xdr:from>
    <xdr:to>
      <xdr:col>10</xdr:col>
      <xdr:colOff>714375</xdr:colOff>
      <xdr:row>8</xdr:row>
      <xdr:rowOff>1609725</xdr:rowOff>
    </xdr:to>
    <xdr:pic>
      <xdr:nvPicPr>
        <xdr:cNvPr id="28231" name="Picture 344">
          <a:extLst>
            <a:ext uri="{FF2B5EF4-FFF2-40B4-BE49-F238E27FC236}">
              <a16:creationId xmlns:a16="http://schemas.microsoft.com/office/drawing/2014/main" id="{00000000-0008-0000-0100-000047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0247" t="42645" r="40578" b="48659"/>
        <a:stretch>
          <a:fillRect/>
        </a:stretch>
      </xdr:blipFill>
      <xdr:spPr bwMode="auto">
        <a:xfrm rot="-1308084">
          <a:off x="7953375" y="3352800"/>
          <a:ext cx="285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8</xdr:row>
      <xdr:rowOff>971550</xdr:rowOff>
    </xdr:from>
    <xdr:to>
      <xdr:col>8</xdr:col>
      <xdr:colOff>342900</xdr:colOff>
      <xdr:row>8</xdr:row>
      <xdr:rowOff>1181100</xdr:rowOff>
    </xdr:to>
    <xdr:pic>
      <xdr:nvPicPr>
        <xdr:cNvPr id="28232" name="Picture 345">
          <a:extLst>
            <a:ext uri="{FF2B5EF4-FFF2-40B4-BE49-F238E27FC236}">
              <a16:creationId xmlns:a16="http://schemas.microsoft.com/office/drawing/2014/main" id="{00000000-0008-0000-0100-000048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6107" t="43864" r="60786" b="51175"/>
        <a:stretch>
          <a:fillRect/>
        </a:stretch>
      </xdr:blipFill>
      <xdr:spPr bwMode="auto">
        <a:xfrm>
          <a:off x="6057900" y="29146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8</xdr:row>
      <xdr:rowOff>571500</xdr:rowOff>
    </xdr:from>
    <xdr:to>
      <xdr:col>7</xdr:col>
      <xdr:colOff>295275</xdr:colOff>
      <xdr:row>8</xdr:row>
      <xdr:rowOff>809625</xdr:rowOff>
    </xdr:to>
    <xdr:pic>
      <xdr:nvPicPr>
        <xdr:cNvPr id="28233" name="Picture 346">
          <a:extLst>
            <a:ext uri="{FF2B5EF4-FFF2-40B4-BE49-F238E27FC236}">
              <a16:creationId xmlns:a16="http://schemas.microsoft.com/office/drawing/2014/main" id="{00000000-0008-0000-0100-000049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47449" t="43864" r="49289" b="50723"/>
        <a:stretch>
          <a:fillRect/>
        </a:stretch>
      </xdr:blipFill>
      <xdr:spPr bwMode="auto">
        <a:xfrm>
          <a:off x="5191125" y="2514600"/>
          <a:ext cx="200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666750</xdr:colOff>
      <xdr:row>8</xdr:row>
      <xdr:rowOff>1114425</xdr:rowOff>
    </xdr:from>
    <xdr:to>
      <xdr:col>10</xdr:col>
      <xdr:colOff>47625</xdr:colOff>
      <xdr:row>8</xdr:row>
      <xdr:rowOff>1362075</xdr:rowOff>
    </xdr:to>
    <xdr:pic>
      <xdr:nvPicPr>
        <xdr:cNvPr id="28234" name="Picture 347">
          <a:extLst>
            <a:ext uri="{FF2B5EF4-FFF2-40B4-BE49-F238E27FC236}">
              <a16:creationId xmlns:a16="http://schemas.microsoft.com/office/drawing/2014/main" id="{00000000-0008-0000-0100-00004A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9256" t="43864" r="37793" b="50497"/>
        <a:stretch>
          <a:fillRect/>
        </a:stretch>
      </xdr:blipFill>
      <xdr:spPr bwMode="auto">
        <a:xfrm>
          <a:off x="7381875" y="3057525"/>
          <a:ext cx="1905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523875</xdr:colOff>
      <xdr:row>8</xdr:row>
      <xdr:rowOff>1609725</xdr:rowOff>
    </xdr:from>
    <xdr:to>
      <xdr:col>9</xdr:col>
      <xdr:colOff>771525</xdr:colOff>
      <xdr:row>10</xdr:row>
      <xdr:rowOff>0</xdr:rowOff>
    </xdr:to>
    <xdr:pic>
      <xdr:nvPicPr>
        <xdr:cNvPr id="28235" name="Picture 348">
          <a:extLst>
            <a:ext uri="{FF2B5EF4-FFF2-40B4-BE49-F238E27FC236}">
              <a16:creationId xmlns:a16="http://schemas.microsoft.com/office/drawing/2014/main" id="{00000000-0008-0000-0100-00004B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9353" t="43413" r="26607" b="50723"/>
        <a:stretch>
          <a:fillRect/>
        </a:stretch>
      </xdr:blipFill>
      <xdr:spPr bwMode="auto">
        <a:xfrm>
          <a:off x="7239000" y="3552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26</xdr:row>
      <xdr:rowOff>171450</xdr:rowOff>
    </xdr:from>
    <xdr:to>
      <xdr:col>5</xdr:col>
      <xdr:colOff>523875</xdr:colOff>
      <xdr:row>30</xdr:row>
      <xdr:rowOff>28575</xdr:rowOff>
    </xdr:to>
    <xdr:pic>
      <xdr:nvPicPr>
        <xdr:cNvPr id="28236" name="Picture 349">
          <a:extLst>
            <a:ext uri="{FF2B5EF4-FFF2-40B4-BE49-F238E27FC236}">
              <a16:creationId xmlns:a16="http://schemas.microsoft.com/office/drawing/2014/main" id="{00000000-0008-0000-0100-00004C6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9026" t="14148" r="5782" b="19505"/>
        <a:stretch>
          <a:fillRect/>
        </a:stretch>
      </xdr:blipFill>
      <xdr:spPr bwMode="auto">
        <a:xfrm>
          <a:off x="476250" y="7591425"/>
          <a:ext cx="34766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26</xdr:row>
      <xdr:rowOff>161925</xdr:rowOff>
    </xdr:from>
    <xdr:to>
      <xdr:col>1</xdr:col>
      <xdr:colOff>733425</xdr:colOff>
      <xdr:row>26</xdr:row>
      <xdr:rowOff>428625</xdr:rowOff>
    </xdr:to>
    <xdr:sp macro="" textlink="">
      <xdr:nvSpPr>
        <xdr:cNvPr id="28237" name="Line 351">
          <a:extLst>
            <a:ext uri="{FF2B5EF4-FFF2-40B4-BE49-F238E27FC236}">
              <a16:creationId xmlns:a16="http://schemas.microsoft.com/office/drawing/2014/main" id="{00000000-0008-0000-0100-00004D6E0000}"/>
            </a:ext>
          </a:extLst>
        </xdr:cNvPr>
        <xdr:cNvSpPr>
          <a:spLocks noChangeShapeType="1"/>
        </xdr:cNvSpPr>
      </xdr:nvSpPr>
      <xdr:spPr bwMode="auto">
        <a:xfrm flipV="1">
          <a:off x="371475" y="7581900"/>
          <a:ext cx="552450" cy="2667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19050</xdr:colOff>
      <xdr:row>24</xdr:row>
      <xdr:rowOff>190500</xdr:rowOff>
    </xdr:from>
    <xdr:to>
      <xdr:col>2</xdr:col>
      <xdr:colOff>790575</xdr:colOff>
      <xdr:row>26</xdr:row>
      <xdr:rowOff>152400</xdr:rowOff>
    </xdr:to>
    <xdr:sp macro="" textlink="">
      <xdr:nvSpPr>
        <xdr:cNvPr id="28238" name="Line 352">
          <a:extLst>
            <a:ext uri="{FF2B5EF4-FFF2-40B4-BE49-F238E27FC236}">
              <a16:creationId xmlns:a16="http://schemas.microsoft.com/office/drawing/2014/main" id="{00000000-0008-0000-0100-00004E6E0000}"/>
            </a:ext>
          </a:extLst>
        </xdr:cNvPr>
        <xdr:cNvSpPr>
          <a:spLocks noChangeShapeType="1"/>
        </xdr:cNvSpPr>
      </xdr:nvSpPr>
      <xdr:spPr bwMode="auto">
        <a:xfrm flipH="1">
          <a:off x="1019175" y="7210425"/>
          <a:ext cx="771525" cy="3619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800100</xdr:colOff>
      <xdr:row>26</xdr:row>
      <xdr:rowOff>476250</xdr:rowOff>
    </xdr:from>
    <xdr:to>
      <xdr:col>3</xdr:col>
      <xdr:colOff>152400</xdr:colOff>
      <xdr:row>26</xdr:row>
      <xdr:rowOff>552450</xdr:rowOff>
    </xdr:to>
    <xdr:sp macro="" textlink="">
      <xdr:nvSpPr>
        <xdr:cNvPr id="28239" name="Line 353">
          <a:extLst>
            <a:ext uri="{FF2B5EF4-FFF2-40B4-BE49-F238E27FC236}">
              <a16:creationId xmlns:a16="http://schemas.microsoft.com/office/drawing/2014/main" id="{00000000-0008-0000-0100-00004F6E0000}"/>
            </a:ext>
          </a:extLst>
        </xdr:cNvPr>
        <xdr:cNvSpPr>
          <a:spLocks noChangeShapeType="1"/>
        </xdr:cNvSpPr>
      </xdr:nvSpPr>
      <xdr:spPr bwMode="auto">
        <a:xfrm flipH="1">
          <a:off x="1800225" y="7896225"/>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26</xdr:row>
      <xdr:rowOff>114300</xdr:rowOff>
    </xdr:from>
    <xdr:to>
      <xdr:col>3</xdr:col>
      <xdr:colOff>66675</xdr:colOff>
      <xdr:row>26</xdr:row>
      <xdr:rowOff>504825</xdr:rowOff>
    </xdr:to>
    <xdr:sp macro="" textlink="">
      <xdr:nvSpPr>
        <xdr:cNvPr id="28240" name="Line 354">
          <a:extLst>
            <a:ext uri="{FF2B5EF4-FFF2-40B4-BE49-F238E27FC236}">
              <a16:creationId xmlns:a16="http://schemas.microsoft.com/office/drawing/2014/main" id="{00000000-0008-0000-0100-0000506E0000}"/>
            </a:ext>
          </a:extLst>
        </xdr:cNvPr>
        <xdr:cNvSpPr>
          <a:spLocks noChangeShapeType="1"/>
        </xdr:cNvSpPr>
      </xdr:nvSpPr>
      <xdr:spPr bwMode="auto">
        <a:xfrm>
          <a:off x="1133475" y="7534275"/>
          <a:ext cx="742950" cy="3905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704850</xdr:colOff>
      <xdr:row>26</xdr:row>
      <xdr:rowOff>123825</xdr:rowOff>
    </xdr:from>
    <xdr:to>
      <xdr:col>2</xdr:col>
      <xdr:colOff>647700</xdr:colOff>
      <xdr:row>26</xdr:row>
      <xdr:rowOff>495300</xdr:rowOff>
    </xdr:to>
    <xdr:sp macro="" textlink="">
      <xdr:nvSpPr>
        <xdr:cNvPr id="28241" name="Line 355">
          <a:extLst>
            <a:ext uri="{FF2B5EF4-FFF2-40B4-BE49-F238E27FC236}">
              <a16:creationId xmlns:a16="http://schemas.microsoft.com/office/drawing/2014/main" id="{00000000-0008-0000-0100-0000516E0000}"/>
            </a:ext>
          </a:extLst>
        </xdr:cNvPr>
        <xdr:cNvSpPr>
          <a:spLocks noChangeShapeType="1"/>
        </xdr:cNvSpPr>
      </xdr:nvSpPr>
      <xdr:spPr bwMode="auto">
        <a:xfrm flipH="1" flipV="1">
          <a:off x="895350" y="7543800"/>
          <a:ext cx="752475" cy="3714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285750</xdr:colOff>
      <xdr:row>26</xdr:row>
      <xdr:rowOff>142875</xdr:rowOff>
    </xdr:from>
    <xdr:to>
      <xdr:col>1</xdr:col>
      <xdr:colOff>571500</xdr:colOff>
      <xdr:row>26</xdr:row>
      <xdr:rowOff>333375</xdr:rowOff>
    </xdr:to>
    <xdr:pic>
      <xdr:nvPicPr>
        <xdr:cNvPr id="28242" name="Picture 356">
          <a:extLst>
            <a:ext uri="{FF2B5EF4-FFF2-40B4-BE49-F238E27FC236}">
              <a16:creationId xmlns:a16="http://schemas.microsoft.com/office/drawing/2014/main" id="{00000000-0008-0000-0100-000052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110" t="29396" r="68715" b="62323"/>
        <a:stretch>
          <a:fillRect/>
        </a:stretch>
      </xdr:blipFill>
      <xdr:spPr bwMode="auto">
        <a:xfrm rot="-1650720">
          <a:off x="476250" y="7562850"/>
          <a:ext cx="285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514350</xdr:colOff>
      <xdr:row>26</xdr:row>
      <xdr:rowOff>95250</xdr:rowOff>
    </xdr:from>
    <xdr:to>
      <xdr:col>8</xdr:col>
      <xdr:colOff>28575</xdr:colOff>
      <xdr:row>26</xdr:row>
      <xdr:rowOff>276225</xdr:rowOff>
    </xdr:to>
    <xdr:pic>
      <xdr:nvPicPr>
        <xdr:cNvPr id="28243" name="Picture 357">
          <a:extLst>
            <a:ext uri="{FF2B5EF4-FFF2-40B4-BE49-F238E27FC236}">
              <a16:creationId xmlns:a16="http://schemas.microsoft.com/office/drawing/2014/main" id="{00000000-0008-0000-0100-000053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5" t="29810" r="54646" b="62323"/>
        <a:stretch>
          <a:fillRect/>
        </a:stretch>
      </xdr:blipFill>
      <xdr:spPr bwMode="auto">
        <a:xfrm rot="1734551">
          <a:off x="5610225" y="7515225"/>
          <a:ext cx="323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26</xdr:row>
      <xdr:rowOff>619125</xdr:rowOff>
    </xdr:from>
    <xdr:to>
      <xdr:col>4</xdr:col>
      <xdr:colOff>438150</xdr:colOff>
      <xdr:row>26</xdr:row>
      <xdr:rowOff>685800</xdr:rowOff>
    </xdr:to>
    <xdr:sp macro="" textlink="">
      <xdr:nvSpPr>
        <xdr:cNvPr id="28244" name="Line 358">
          <a:extLst>
            <a:ext uri="{FF2B5EF4-FFF2-40B4-BE49-F238E27FC236}">
              <a16:creationId xmlns:a16="http://schemas.microsoft.com/office/drawing/2014/main" id="{00000000-0008-0000-0100-0000546E0000}"/>
            </a:ext>
          </a:extLst>
        </xdr:cNvPr>
        <xdr:cNvSpPr>
          <a:spLocks noChangeShapeType="1"/>
        </xdr:cNvSpPr>
      </xdr:nvSpPr>
      <xdr:spPr bwMode="auto">
        <a:xfrm flipH="1">
          <a:off x="2943225" y="8039100"/>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25</xdr:row>
      <xdr:rowOff>114300</xdr:rowOff>
    </xdr:from>
    <xdr:to>
      <xdr:col>4</xdr:col>
      <xdr:colOff>371475</xdr:colOff>
      <xdr:row>26</xdr:row>
      <xdr:rowOff>657225</xdr:rowOff>
    </xdr:to>
    <xdr:sp macro="" textlink="">
      <xdr:nvSpPr>
        <xdr:cNvPr id="28245" name="Line 359">
          <a:extLst>
            <a:ext uri="{FF2B5EF4-FFF2-40B4-BE49-F238E27FC236}">
              <a16:creationId xmlns:a16="http://schemas.microsoft.com/office/drawing/2014/main" id="{00000000-0008-0000-0100-0000556E0000}"/>
            </a:ext>
          </a:extLst>
        </xdr:cNvPr>
        <xdr:cNvSpPr>
          <a:spLocks noChangeShapeType="1"/>
        </xdr:cNvSpPr>
      </xdr:nvSpPr>
      <xdr:spPr bwMode="auto">
        <a:xfrm>
          <a:off x="1562100" y="7334250"/>
          <a:ext cx="1428750" cy="7429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219075</xdr:colOff>
      <xdr:row>26</xdr:row>
      <xdr:rowOff>114300</xdr:rowOff>
    </xdr:from>
    <xdr:to>
      <xdr:col>3</xdr:col>
      <xdr:colOff>619125</xdr:colOff>
      <xdr:row>26</xdr:row>
      <xdr:rowOff>276225</xdr:rowOff>
    </xdr:to>
    <xdr:pic>
      <xdr:nvPicPr>
        <xdr:cNvPr id="28246" name="Picture 360">
          <a:extLst>
            <a:ext uri="{FF2B5EF4-FFF2-40B4-BE49-F238E27FC236}">
              <a16:creationId xmlns:a16="http://schemas.microsoft.com/office/drawing/2014/main" id="{00000000-0008-0000-0100-000056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413" t="30223" r="38742" b="62738"/>
        <a:stretch>
          <a:fillRect/>
        </a:stretch>
      </xdr:blipFill>
      <xdr:spPr bwMode="auto">
        <a:xfrm rot="1734551">
          <a:off x="2028825" y="7534275"/>
          <a:ext cx="400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27</xdr:row>
      <xdr:rowOff>66675</xdr:rowOff>
    </xdr:from>
    <xdr:to>
      <xdr:col>5</xdr:col>
      <xdr:colOff>809625</xdr:colOff>
      <xdr:row>27</xdr:row>
      <xdr:rowOff>266700</xdr:rowOff>
    </xdr:to>
    <xdr:sp macro="" textlink="">
      <xdr:nvSpPr>
        <xdr:cNvPr id="28247" name="Line 361">
          <a:extLst>
            <a:ext uri="{FF2B5EF4-FFF2-40B4-BE49-F238E27FC236}">
              <a16:creationId xmlns:a16="http://schemas.microsoft.com/office/drawing/2014/main" id="{00000000-0008-0000-0100-0000576E0000}"/>
            </a:ext>
          </a:extLst>
        </xdr:cNvPr>
        <xdr:cNvSpPr>
          <a:spLocks noChangeShapeType="1"/>
        </xdr:cNvSpPr>
      </xdr:nvSpPr>
      <xdr:spPr bwMode="auto">
        <a:xfrm flipH="1">
          <a:off x="3876675" y="8448675"/>
          <a:ext cx="361950" cy="2000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26</xdr:row>
      <xdr:rowOff>666750</xdr:rowOff>
    </xdr:from>
    <xdr:to>
      <xdr:col>5</xdr:col>
      <xdr:colOff>533400</xdr:colOff>
      <xdr:row>27</xdr:row>
      <xdr:rowOff>200025</xdr:rowOff>
    </xdr:to>
    <xdr:sp macro="" textlink="">
      <xdr:nvSpPr>
        <xdr:cNvPr id="28248" name="Line 362">
          <a:extLst>
            <a:ext uri="{FF2B5EF4-FFF2-40B4-BE49-F238E27FC236}">
              <a16:creationId xmlns:a16="http://schemas.microsoft.com/office/drawing/2014/main" id="{00000000-0008-0000-0100-0000586E0000}"/>
            </a:ext>
          </a:extLst>
        </xdr:cNvPr>
        <xdr:cNvSpPr>
          <a:spLocks noChangeShapeType="1"/>
        </xdr:cNvSpPr>
      </xdr:nvSpPr>
      <xdr:spPr bwMode="auto">
        <a:xfrm>
          <a:off x="3009900" y="8086725"/>
          <a:ext cx="952500" cy="495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781050</xdr:colOff>
      <xdr:row>25</xdr:row>
      <xdr:rowOff>9525</xdr:rowOff>
    </xdr:from>
    <xdr:to>
      <xdr:col>5</xdr:col>
      <xdr:colOff>723900</xdr:colOff>
      <xdr:row>27</xdr:row>
      <xdr:rowOff>85725</xdr:rowOff>
    </xdr:to>
    <xdr:sp macro="" textlink="">
      <xdr:nvSpPr>
        <xdr:cNvPr id="28249" name="Line 363">
          <a:extLst>
            <a:ext uri="{FF2B5EF4-FFF2-40B4-BE49-F238E27FC236}">
              <a16:creationId xmlns:a16="http://schemas.microsoft.com/office/drawing/2014/main" id="{00000000-0008-0000-0100-0000596E0000}"/>
            </a:ext>
          </a:extLst>
        </xdr:cNvPr>
        <xdr:cNvSpPr>
          <a:spLocks noChangeShapeType="1"/>
        </xdr:cNvSpPr>
      </xdr:nvSpPr>
      <xdr:spPr bwMode="auto">
        <a:xfrm>
          <a:off x="1781175" y="7229475"/>
          <a:ext cx="2371725" cy="1238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457200</xdr:colOff>
      <xdr:row>27</xdr:row>
      <xdr:rowOff>304800</xdr:rowOff>
    </xdr:from>
    <xdr:to>
      <xdr:col>5</xdr:col>
      <xdr:colOff>752475</xdr:colOff>
      <xdr:row>27</xdr:row>
      <xdr:rowOff>457200</xdr:rowOff>
    </xdr:to>
    <xdr:sp macro="" textlink="">
      <xdr:nvSpPr>
        <xdr:cNvPr id="28250" name="Line 364">
          <a:extLst>
            <a:ext uri="{FF2B5EF4-FFF2-40B4-BE49-F238E27FC236}">
              <a16:creationId xmlns:a16="http://schemas.microsoft.com/office/drawing/2014/main" id="{00000000-0008-0000-0100-00005A6E0000}"/>
            </a:ext>
          </a:extLst>
        </xdr:cNvPr>
        <xdr:cNvSpPr>
          <a:spLocks noChangeShapeType="1"/>
        </xdr:cNvSpPr>
      </xdr:nvSpPr>
      <xdr:spPr bwMode="auto">
        <a:xfrm flipH="1" flipV="1">
          <a:off x="3886200" y="8686800"/>
          <a:ext cx="29527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27</xdr:row>
      <xdr:rowOff>466725</xdr:rowOff>
    </xdr:from>
    <xdr:to>
      <xdr:col>5</xdr:col>
      <xdr:colOff>381000</xdr:colOff>
      <xdr:row>27</xdr:row>
      <xdr:rowOff>619125</xdr:rowOff>
    </xdr:to>
    <xdr:sp macro="" textlink="">
      <xdr:nvSpPr>
        <xdr:cNvPr id="28251" name="Line 365">
          <a:extLst>
            <a:ext uri="{FF2B5EF4-FFF2-40B4-BE49-F238E27FC236}">
              <a16:creationId xmlns:a16="http://schemas.microsoft.com/office/drawing/2014/main" id="{00000000-0008-0000-0100-00005B6E0000}"/>
            </a:ext>
          </a:extLst>
        </xdr:cNvPr>
        <xdr:cNvSpPr>
          <a:spLocks noChangeShapeType="1"/>
        </xdr:cNvSpPr>
      </xdr:nvSpPr>
      <xdr:spPr bwMode="auto">
        <a:xfrm flipH="1" flipV="1">
          <a:off x="3514725" y="8848725"/>
          <a:ext cx="29527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342900</xdr:colOff>
      <xdr:row>27</xdr:row>
      <xdr:rowOff>438150</xdr:rowOff>
    </xdr:from>
    <xdr:to>
      <xdr:col>5</xdr:col>
      <xdr:colOff>695325</xdr:colOff>
      <xdr:row>27</xdr:row>
      <xdr:rowOff>600075</xdr:rowOff>
    </xdr:to>
    <xdr:sp macro="" textlink="">
      <xdr:nvSpPr>
        <xdr:cNvPr id="28252" name="Line 366">
          <a:extLst>
            <a:ext uri="{FF2B5EF4-FFF2-40B4-BE49-F238E27FC236}">
              <a16:creationId xmlns:a16="http://schemas.microsoft.com/office/drawing/2014/main" id="{00000000-0008-0000-0100-00005C6E0000}"/>
            </a:ext>
          </a:extLst>
        </xdr:cNvPr>
        <xdr:cNvSpPr>
          <a:spLocks noChangeShapeType="1"/>
        </xdr:cNvSpPr>
      </xdr:nvSpPr>
      <xdr:spPr bwMode="auto">
        <a:xfrm flipV="1">
          <a:off x="3771900" y="8820150"/>
          <a:ext cx="352425" cy="161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323850</xdr:colOff>
      <xdr:row>27</xdr:row>
      <xdr:rowOff>381000</xdr:rowOff>
    </xdr:from>
    <xdr:to>
      <xdr:col>5</xdr:col>
      <xdr:colOff>561975</xdr:colOff>
      <xdr:row>27</xdr:row>
      <xdr:rowOff>542925</xdr:rowOff>
    </xdr:to>
    <xdr:pic>
      <xdr:nvPicPr>
        <xdr:cNvPr id="28253" name="Picture 367">
          <a:extLst>
            <a:ext uri="{FF2B5EF4-FFF2-40B4-BE49-F238E27FC236}">
              <a16:creationId xmlns:a16="http://schemas.microsoft.com/office/drawing/2014/main" id="{00000000-0008-0000-0100-00005D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5872" t="42645" r="56482" b="50316"/>
        <a:stretch>
          <a:fillRect/>
        </a:stretch>
      </xdr:blipFill>
      <xdr:spPr bwMode="auto">
        <a:xfrm rot="-1308084">
          <a:off x="3752850" y="8763000"/>
          <a:ext cx="238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390525</xdr:colOff>
      <xdr:row>26</xdr:row>
      <xdr:rowOff>647700</xdr:rowOff>
    </xdr:from>
    <xdr:to>
      <xdr:col>4</xdr:col>
      <xdr:colOff>180975</xdr:colOff>
      <xdr:row>27</xdr:row>
      <xdr:rowOff>361950</xdr:rowOff>
    </xdr:to>
    <xdr:sp macro="" textlink="">
      <xdr:nvSpPr>
        <xdr:cNvPr id="28254" name="Line 368">
          <a:extLst>
            <a:ext uri="{FF2B5EF4-FFF2-40B4-BE49-F238E27FC236}">
              <a16:creationId xmlns:a16="http://schemas.microsoft.com/office/drawing/2014/main" id="{00000000-0008-0000-0100-00005E6E0000}"/>
            </a:ext>
          </a:extLst>
        </xdr:cNvPr>
        <xdr:cNvSpPr>
          <a:spLocks noChangeShapeType="1"/>
        </xdr:cNvSpPr>
      </xdr:nvSpPr>
      <xdr:spPr bwMode="auto">
        <a:xfrm flipV="1">
          <a:off x="1390650" y="8067675"/>
          <a:ext cx="1409700" cy="676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2</xdr:col>
      <xdr:colOff>723900</xdr:colOff>
      <xdr:row>26</xdr:row>
      <xdr:rowOff>866775</xdr:rowOff>
    </xdr:from>
    <xdr:to>
      <xdr:col>3</xdr:col>
      <xdr:colOff>504825</xdr:colOff>
      <xdr:row>27</xdr:row>
      <xdr:rowOff>95250</xdr:rowOff>
    </xdr:to>
    <xdr:pic>
      <xdr:nvPicPr>
        <xdr:cNvPr id="28255" name="Picture 369">
          <a:extLst>
            <a:ext uri="{FF2B5EF4-FFF2-40B4-BE49-F238E27FC236}">
              <a16:creationId xmlns:a16="http://schemas.microsoft.com/office/drawing/2014/main" id="{00000000-0008-0000-0100-00005F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8319" t="79082" r="42719" b="12637"/>
        <a:stretch>
          <a:fillRect/>
        </a:stretch>
      </xdr:blipFill>
      <xdr:spPr bwMode="auto">
        <a:xfrm rot="-1650720">
          <a:off x="1724025" y="8286750"/>
          <a:ext cx="590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8</xdr:row>
      <xdr:rowOff>685800</xdr:rowOff>
    </xdr:from>
    <xdr:to>
      <xdr:col>2</xdr:col>
      <xdr:colOff>209550</xdr:colOff>
      <xdr:row>8</xdr:row>
      <xdr:rowOff>1190625</xdr:rowOff>
    </xdr:to>
    <xdr:sp macro="" textlink="">
      <xdr:nvSpPr>
        <xdr:cNvPr id="28256" name="Line 370">
          <a:extLst>
            <a:ext uri="{FF2B5EF4-FFF2-40B4-BE49-F238E27FC236}">
              <a16:creationId xmlns:a16="http://schemas.microsoft.com/office/drawing/2014/main" id="{00000000-0008-0000-0100-0000606E0000}"/>
            </a:ext>
          </a:extLst>
        </xdr:cNvPr>
        <xdr:cNvSpPr>
          <a:spLocks noChangeShapeType="1"/>
        </xdr:cNvSpPr>
      </xdr:nvSpPr>
      <xdr:spPr bwMode="auto">
        <a:xfrm flipH="1" flipV="1">
          <a:off x="228600" y="2628900"/>
          <a:ext cx="981075" cy="504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790575</xdr:colOff>
      <xdr:row>8</xdr:row>
      <xdr:rowOff>190500</xdr:rowOff>
    </xdr:from>
    <xdr:to>
      <xdr:col>8</xdr:col>
      <xdr:colOff>247650</xdr:colOff>
      <xdr:row>8</xdr:row>
      <xdr:rowOff>723900</xdr:rowOff>
    </xdr:to>
    <xdr:sp macro="" textlink="">
      <xdr:nvSpPr>
        <xdr:cNvPr id="28257" name="Line 371">
          <a:extLst>
            <a:ext uri="{FF2B5EF4-FFF2-40B4-BE49-F238E27FC236}">
              <a16:creationId xmlns:a16="http://schemas.microsoft.com/office/drawing/2014/main" id="{00000000-0008-0000-0100-0000616E0000}"/>
            </a:ext>
          </a:extLst>
        </xdr:cNvPr>
        <xdr:cNvSpPr>
          <a:spLocks noChangeShapeType="1"/>
        </xdr:cNvSpPr>
      </xdr:nvSpPr>
      <xdr:spPr bwMode="auto">
        <a:xfrm flipH="1" flipV="1">
          <a:off x="5076825" y="2133600"/>
          <a:ext cx="1076325" cy="533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8</xdr:row>
      <xdr:rowOff>561975</xdr:rowOff>
    </xdr:from>
    <xdr:to>
      <xdr:col>7</xdr:col>
      <xdr:colOff>314325</xdr:colOff>
      <xdr:row>8</xdr:row>
      <xdr:rowOff>1133475</xdr:rowOff>
    </xdr:to>
    <xdr:sp macro="" textlink="">
      <xdr:nvSpPr>
        <xdr:cNvPr id="28258" name="Line 374">
          <a:extLst>
            <a:ext uri="{FF2B5EF4-FFF2-40B4-BE49-F238E27FC236}">
              <a16:creationId xmlns:a16="http://schemas.microsoft.com/office/drawing/2014/main" id="{00000000-0008-0000-0100-0000626E0000}"/>
            </a:ext>
          </a:extLst>
        </xdr:cNvPr>
        <xdr:cNvSpPr>
          <a:spLocks noChangeShapeType="1"/>
        </xdr:cNvSpPr>
      </xdr:nvSpPr>
      <xdr:spPr bwMode="auto">
        <a:xfrm flipH="1" flipV="1">
          <a:off x="4314825" y="2505075"/>
          <a:ext cx="1095375" cy="571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114300</xdr:colOff>
      <xdr:row>26</xdr:row>
      <xdr:rowOff>419100</xdr:rowOff>
    </xdr:from>
    <xdr:to>
      <xdr:col>2</xdr:col>
      <xdr:colOff>95250</xdr:colOff>
      <xdr:row>26</xdr:row>
      <xdr:rowOff>828675</xdr:rowOff>
    </xdr:to>
    <xdr:sp macro="" textlink="">
      <xdr:nvSpPr>
        <xdr:cNvPr id="28259" name="Line 375">
          <a:extLst>
            <a:ext uri="{FF2B5EF4-FFF2-40B4-BE49-F238E27FC236}">
              <a16:creationId xmlns:a16="http://schemas.microsoft.com/office/drawing/2014/main" id="{00000000-0008-0000-0100-0000636E0000}"/>
            </a:ext>
          </a:extLst>
        </xdr:cNvPr>
        <xdr:cNvSpPr>
          <a:spLocks noChangeShapeType="1"/>
        </xdr:cNvSpPr>
      </xdr:nvSpPr>
      <xdr:spPr bwMode="auto">
        <a:xfrm flipH="1" flipV="1">
          <a:off x="304800" y="7839075"/>
          <a:ext cx="790575" cy="4095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742950</xdr:colOff>
      <xdr:row>26</xdr:row>
      <xdr:rowOff>676275</xdr:rowOff>
    </xdr:from>
    <xdr:to>
      <xdr:col>3</xdr:col>
      <xdr:colOff>123825</xdr:colOff>
      <xdr:row>26</xdr:row>
      <xdr:rowOff>885825</xdr:rowOff>
    </xdr:to>
    <xdr:pic>
      <xdr:nvPicPr>
        <xdr:cNvPr id="28260" name="Picture 376">
          <a:extLst>
            <a:ext uri="{FF2B5EF4-FFF2-40B4-BE49-F238E27FC236}">
              <a16:creationId xmlns:a16="http://schemas.microsoft.com/office/drawing/2014/main" id="{00000000-0008-0000-0100-000064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6107" t="43864" r="60786" b="51175"/>
        <a:stretch>
          <a:fillRect/>
        </a:stretch>
      </xdr:blipFill>
      <xdr:spPr bwMode="auto">
        <a:xfrm>
          <a:off x="1743075" y="80962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26</xdr:row>
      <xdr:rowOff>419100</xdr:rowOff>
    </xdr:from>
    <xdr:to>
      <xdr:col>2</xdr:col>
      <xdr:colOff>228600</xdr:colOff>
      <xdr:row>26</xdr:row>
      <xdr:rowOff>657225</xdr:rowOff>
    </xdr:to>
    <xdr:pic>
      <xdr:nvPicPr>
        <xdr:cNvPr id="28261" name="Picture 377">
          <a:extLst>
            <a:ext uri="{FF2B5EF4-FFF2-40B4-BE49-F238E27FC236}">
              <a16:creationId xmlns:a16="http://schemas.microsoft.com/office/drawing/2014/main" id="{00000000-0008-0000-0100-000065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47449" t="43864" r="49289" b="50723"/>
        <a:stretch>
          <a:fillRect/>
        </a:stretch>
      </xdr:blipFill>
      <xdr:spPr bwMode="auto">
        <a:xfrm>
          <a:off x="1028700" y="7839075"/>
          <a:ext cx="200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27</xdr:row>
      <xdr:rowOff>38100</xdr:rowOff>
    </xdr:from>
    <xdr:to>
      <xdr:col>4</xdr:col>
      <xdr:colOff>647700</xdr:colOff>
      <xdr:row>27</xdr:row>
      <xdr:rowOff>285750</xdr:rowOff>
    </xdr:to>
    <xdr:pic>
      <xdr:nvPicPr>
        <xdr:cNvPr id="28262" name="Picture 378">
          <a:extLst>
            <a:ext uri="{FF2B5EF4-FFF2-40B4-BE49-F238E27FC236}">
              <a16:creationId xmlns:a16="http://schemas.microsoft.com/office/drawing/2014/main" id="{00000000-0008-0000-0100-000066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9256" t="43864" r="37793" b="50497"/>
        <a:stretch>
          <a:fillRect/>
        </a:stretch>
      </xdr:blipFill>
      <xdr:spPr bwMode="auto">
        <a:xfrm>
          <a:off x="3076575" y="8420100"/>
          <a:ext cx="1905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26</xdr:row>
      <xdr:rowOff>57150</xdr:rowOff>
    </xdr:from>
    <xdr:to>
      <xdr:col>10</xdr:col>
      <xdr:colOff>666750</xdr:colOff>
      <xdr:row>30</xdr:row>
      <xdr:rowOff>66675</xdr:rowOff>
    </xdr:to>
    <xdr:pic>
      <xdr:nvPicPr>
        <xdr:cNvPr id="28263" name="Picture 379">
          <a:extLst>
            <a:ext uri="{FF2B5EF4-FFF2-40B4-BE49-F238E27FC236}">
              <a16:creationId xmlns:a16="http://schemas.microsoft.com/office/drawing/2014/main" id="{00000000-0008-0000-0100-0000676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0040" t="17857" r="7910" b="15796"/>
        <a:stretch>
          <a:fillRect/>
        </a:stretch>
      </xdr:blipFill>
      <xdr:spPr bwMode="auto">
        <a:xfrm>
          <a:off x="4581525" y="7477125"/>
          <a:ext cx="360997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26</xdr:row>
      <xdr:rowOff>57150</xdr:rowOff>
    </xdr:from>
    <xdr:to>
      <xdr:col>7</xdr:col>
      <xdr:colOff>57150</xdr:colOff>
      <xdr:row>26</xdr:row>
      <xdr:rowOff>352425</xdr:rowOff>
    </xdr:to>
    <xdr:sp macro="" textlink="">
      <xdr:nvSpPr>
        <xdr:cNvPr id="28264" name="Line 380">
          <a:extLst>
            <a:ext uri="{FF2B5EF4-FFF2-40B4-BE49-F238E27FC236}">
              <a16:creationId xmlns:a16="http://schemas.microsoft.com/office/drawing/2014/main" id="{00000000-0008-0000-0100-0000686E0000}"/>
            </a:ext>
          </a:extLst>
        </xdr:cNvPr>
        <xdr:cNvSpPr>
          <a:spLocks noChangeShapeType="1"/>
        </xdr:cNvSpPr>
      </xdr:nvSpPr>
      <xdr:spPr bwMode="auto">
        <a:xfrm flipV="1">
          <a:off x="4524375" y="7477125"/>
          <a:ext cx="628650" cy="295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76200</xdr:colOff>
      <xdr:row>26</xdr:row>
      <xdr:rowOff>57150</xdr:rowOff>
    </xdr:from>
    <xdr:to>
      <xdr:col>8</xdr:col>
      <xdr:colOff>19050</xdr:colOff>
      <xdr:row>26</xdr:row>
      <xdr:rowOff>428625</xdr:rowOff>
    </xdr:to>
    <xdr:sp macro="" textlink="">
      <xdr:nvSpPr>
        <xdr:cNvPr id="28265" name="Line 381">
          <a:extLst>
            <a:ext uri="{FF2B5EF4-FFF2-40B4-BE49-F238E27FC236}">
              <a16:creationId xmlns:a16="http://schemas.microsoft.com/office/drawing/2014/main" id="{00000000-0008-0000-0100-0000696E0000}"/>
            </a:ext>
          </a:extLst>
        </xdr:cNvPr>
        <xdr:cNvSpPr>
          <a:spLocks noChangeShapeType="1"/>
        </xdr:cNvSpPr>
      </xdr:nvSpPr>
      <xdr:spPr bwMode="auto">
        <a:xfrm flipH="1" flipV="1">
          <a:off x="5172075" y="7477125"/>
          <a:ext cx="752475" cy="3714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xdr:col>
      <xdr:colOff>371475</xdr:colOff>
      <xdr:row>26</xdr:row>
      <xdr:rowOff>57150</xdr:rowOff>
    </xdr:from>
    <xdr:to>
      <xdr:col>6</xdr:col>
      <xdr:colOff>657225</xdr:colOff>
      <xdr:row>26</xdr:row>
      <xdr:rowOff>247650</xdr:rowOff>
    </xdr:to>
    <xdr:pic>
      <xdr:nvPicPr>
        <xdr:cNvPr id="28266" name="Picture 382">
          <a:extLst>
            <a:ext uri="{FF2B5EF4-FFF2-40B4-BE49-F238E27FC236}">
              <a16:creationId xmlns:a16="http://schemas.microsoft.com/office/drawing/2014/main" id="{00000000-0008-0000-0100-00006A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110" t="29396" r="68715" b="62323"/>
        <a:stretch>
          <a:fillRect/>
        </a:stretch>
      </xdr:blipFill>
      <xdr:spPr bwMode="auto">
        <a:xfrm rot="-1650720">
          <a:off x="4657725" y="7477125"/>
          <a:ext cx="285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26</xdr:row>
      <xdr:rowOff>361950</xdr:rowOff>
    </xdr:from>
    <xdr:to>
      <xdr:col>7</xdr:col>
      <xdr:colOff>200025</xdr:colOff>
      <xdr:row>26</xdr:row>
      <xdr:rowOff>771525</xdr:rowOff>
    </xdr:to>
    <xdr:sp macro="" textlink="">
      <xdr:nvSpPr>
        <xdr:cNvPr id="28267" name="Line 383">
          <a:extLst>
            <a:ext uri="{FF2B5EF4-FFF2-40B4-BE49-F238E27FC236}">
              <a16:creationId xmlns:a16="http://schemas.microsoft.com/office/drawing/2014/main" id="{00000000-0008-0000-0100-00006B6E0000}"/>
            </a:ext>
          </a:extLst>
        </xdr:cNvPr>
        <xdr:cNvSpPr>
          <a:spLocks noChangeShapeType="1"/>
        </xdr:cNvSpPr>
      </xdr:nvSpPr>
      <xdr:spPr bwMode="auto">
        <a:xfrm flipH="1" flipV="1">
          <a:off x="4505325" y="7781925"/>
          <a:ext cx="790575" cy="4095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152400</xdr:colOff>
      <xdr:row>24</xdr:row>
      <xdr:rowOff>114300</xdr:rowOff>
    </xdr:from>
    <xdr:to>
      <xdr:col>8</xdr:col>
      <xdr:colOff>85725</xdr:colOff>
      <xdr:row>26</xdr:row>
      <xdr:rowOff>57150</xdr:rowOff>
    </xdr:to>
    <xdr:sp macro="" textlink="">
      <xdr:nvSpPr>
        <xdr:cNvPr id="28268" name="Line 384">
          <a:extLst>
            <a:ext uri="{FF2B5EF4-FFF2-40B4-BE49-F238E27FC236}">
              <a16:creationId xmlns:a16="http://schemas.microsoft.com/office/drawing/2014/main" id="{00000000-0008-0000-0100-00006C6E0000}"/>
            </a:ext>
          </a:extLst>
        </xdr:cNvPr>
        <xdr:cNvSpPr>
          <a:spLocks noChangeShapeType="1"/>
        </xdr:cNvSpPr>
      </xdr:nvSpPr>
      <xdr:spPr bwMode="auto">
        <a:xfrm flipH="1">
          <a:off x="5248275" y="7134225"/>
          <a:ext cx="742950" cy="3429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238125</xdr:colOff>
      <xdr:row>26</xdr:row>
      <xdr:rowOff>38100</xdr:rowOff>
    </xdr:from>
    <xdr:to>
      <xdr:col>8</xdr:col>
      <xdr:colOff>219075</xdr:colOff>
      <xdr:row>26</xdr:row>
      <xdr:rowOff>428625</xdr:rowOff>
    </xdr:to>
    <xdr:sp macro="" textlink="">
      <xdr:nvSpPr>
        <xdr:cNvPr id="28269" name="Line 385">
          <a:extLst>
            <a:ext uri="{FF2B5EF4-FFF2-40B4-BE49-F238E27FC236}">
              <a16:creationId xmlns:a16="http://schemas.microsoft.com/office/drawing/2014/main" id="{00000000-0008-0000-0100-00006D6E0000}"/>
            </a:ext>
          </a:extLst>
        </xdr:cNvPr>
        <xdr:cNvSpPr>
          <a:spLocks noChangeShapeType="1"/>
        </xdr:cNvSpPr>
      </xdr:nvSpPr>
      <xdr:spPr bwMode="auto">
        <a:xfrm>
          <a:off x="5334000" y="7458075"/>
          <a:ext cx="790575" cy="3905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590550</xdr:colOff>
      <xdr:row>26</xdr:row>
      <xdr:rowOff>552450</xdr:rowOff>
    </xdr:from>
    <xdr:to>
      <xdr:col>9</xdr:col>
      <xdr:colOff>704850</xdr:colOff>
      <xdr:row>26</xdr:row>
      <xdr:rowOff>619125</xdr:rowOff>
    </xdr:to>
    <xdr:sp macro="" textlink="">
      <xdr:nvSpPr>
        <xdr:cNvPr id="28270" name="Line 386">
          <a:extLst>
            <a:ext uri="{FF2B5EF4-FFF2-40B4-BE49-F238E27FC236}">
              <a16:creationId xmlns:a16="http://schemas.microsoft.com/office/drawing/2014/main" id="{00000000-0008-0000-0100-00006E6E0000}"/>
            </a:ext>
          </a:extLst>
        </xdr:cNvPr>
        <xdr:cNvSpPr>
          <a:spLocks noChangeShapeType="1"/>
        </xdr:cNvSpPr>
      </xdr:nvSpPr>
      <xdr:spPr bwMode="auto">
        <a:xfrm flipH="1">
          <a:off x="7305675" y="797242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666750</xdr:colOff>
      <xdr:row>25</xdr:row>
      <xdr:rowOff>38100</xdr:rowOff>
    </xdr:from>
    <xdr:to>
      <xdr:col>9</xdr:col>
      <xdr:colOff>609600</xdr:colOff>
      <xdr:row>26</xdr:row>
      <xdr:rowOff>590550</xdr:rowOff>
    </xdr:to>
    <xdr:sp macro="" textlink="">
      <xdr:nvSpPr>
        <xdr:cNvPr id="28271" name="Line 387">
          <a:extLst>
            <a:ext uri="{FF2B5EF4-FFF2-40B4-BE49-F238E27FC236}">
              <a16:creationId xmlns:a16="http://schemas.microsoft.com/office/drawing/2014/main" id="{00000000-0008-0000-0100-00006F6E0000}"/>
            </a:ext>
          </a:extLst>
        </xdr:cNvPr>
        <xdr:cNvSpPr>
          <a:spLocks noChangeShapeType="1"/>
        </xdr:cNvSpPr>
      </xdr:nvSpPr>
      <xdr:spPr bwMode="auto">
        <a:xfrm>
          <a:off x="5762625" y="7258050"/>
          <a:ext cx="1562100" cy="752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133350</xdr:colOff>
      <xdr:row>26</xdr:row>
      <xdr:rowOff>409575</xdr:rowOff>
    </xdr:from>
    <xdr:to>
      <xdr:col>8</xdr:col>
      <xdr:colOff>295275</xdr:colOff>
      <xdr:row>26</xdr:row>
      <xdr:rowOff>485775</xdr:rowOff>
    </xdr:to>
    <xdr:sp macro="" textlink="">
      <xdr:nvSpPr>
        <xdr:cNvPr id="28272" name="Line 388">
          <a:extLst>
            <a:ext uri="{FF2B5EF4-FFF2-40B4-BE49-F238E27FC236}">
              <a16:creationId xmlns:a16="http://schemas.microsoft.com/office/drawing/2014/main" id="{00000000-0008-0000-0100-0000706E0000}"/>
            </a:ext>
          </a:extLst>
        </xdr:cNvPr>
        <xdr:cNvSpPr>
          <a:spLocks noChangeShapeType="1"/>
        </xdr:cNvSpPr>
      </xdr:nvSpPr>
      <xdr:spPr bwMode="auto">
        <a:xfrm flipH="1">
          <a:off x="6038850" y="7829550"/>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352425</xdr:colOff>
      <xdr:row>26</xdr:row>
      <xdr:rowOff>28575</xdr:rowOff>
    </xdr:from>
    <xdr:to>
      <xdr:col>8</xdr:col>
      <xdr:colOff>752475</xdr:colOff>
      <xdr:row>26</xdr:row>
      <xdr:rowOff>190500</xdr:rowOff>
    </xdr:to>
    <xdr:pic>
      <xdr:nvPicPr>
        <xdr:cNvPr id="28273" name="Picture 389">
          <a:extLst>
            <a:ext uri="{FF2B5EF4-FFF2-40B4-BE49-F238E27FC236}">
              <a16:creationId xmlns:a16="http://schemas.microsoft.com/office/drawing/2014/main" id="{00000000-0008-0000-0100-000071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8413" t="30223" r="38742" b="62738"/>
        <a:stretch>
          <a:fillRect/>
        </a:stretch>
      </xdr:blipFill>
      <xdr:spPr bwMode="auto">
        <a:xfrm rot="1734551">
          <a:off x="6257925" y="7448550"/>
          <a:ext cx="400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26</xdr:row>
      <xdr:rowOff>866775</xdr:rowOff>
    </xdr:from>
    <xdr:to>
      <xdr:col>10</xdr:col>
      <xdr:colOff>838200</xdr:colOff>
      <xdr:row>27</xdr:row>
      <xdr:rowOff>200025</xdr:rowOff>
    </xdr:to>
    <xdr:sp macro="" textlink="">
      <xdr:nvSpPr>
        <xdr:cNvPr id="28274" name="Line 390">
          <a:extLst>
            <a:ext uri="{FF2B5EF4-FFF2-40B4-BE49-F238E27FC236}">
              <a16:creationId xmlns:a16="http://schemas.microsoft.com/office/drawing/2014/main" id="{00000000-0008-0000-0100-0000726E0000}"/>
            </a:ext>
          </a:extLst>
        </xdr:cNvPr>
        <xdr:cNvSpPr>
          <a:spLocks noChangeShapeType="1"/>
        </xdr:cNvSpPr>
      </xdr:nvSpPr>
      <xdr:spPr bwMode="auto">
        <a:xfrm flipH="1">
          <a:off x="7943850" y="8286750"/>
          <a:ext cx="419100" cy="295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647700</xdr:colOff>
      <xdr:row>26</xdr:row>
      <xdr:rowOff>600075</xdr:rowOff>
    </xdr:from>
    <xdr:to>
      <xdr:col>10</xdr:col>
      <xdr:colOff>628650</xdr:colOff>
      <xdr:row>27</xdr:row>
      <xdr:rowOff>28575</xdr:rowOff>
    </xdr:to>
    <xdr:sp macro="" textlink="">
      <xdr:nvSpPr>
        <xdr:cNvPr id="28275" name="Line 391">
          <a:extLst>
            <a:ext uri="{FF2B5EF4-FFF2-40B4-BE49-F238E27FC236}">
              <a16:creationId xmlns:a16="http://schemas.microsoft.com/office/drawing/2014/main" id="{00000000-0008-0000-0100-0000736E0000}"/>
            </a:ext>
          </a:extLst>
        </xdr:cNvPr>
        <xdr:cNvSpPr>
          <a:spLocks noChangeShapeType="1"/>
        </xdr:cNvSpPr>
      </xdr:nvSpPr>
      <xdr:spPr bwMode="auto">
        <a:xfrm>
          <a:off x="7362825" y="8020050"/>
          <a:ext cx="790575" cy="3905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85725</xdr:colOff>
      <xdr:row>26</xdr:row>
      <xdr:rowOff>647700</xdr:rowOff>
    </xdr:from>
    <xdr:to>
      <xdr:col>10</xdr:col>
      <xdr:colOff>409575</xdr:colOff>
      <xdr:row>26</xdr:row>
      <xdr:rowOff>828675</xdr:rowOff>
    </xdr:to>
    <xdr:pic>
      <xdr:nvPicPr>
        <xdr:cNvPr id="28276" name="Picture 392">
          <a:extLst>
            <a:ext uri="{FF2B5EF4-FFF2-40B4-BE49-F238E27FC236}">
              <a16:creationId xmlns:a16="http://schemas.microsoft.com/office/drawing/2014/main" id="{00000000-0008-0000-0100-000074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5" t="29810" r="54646" b="62323"/>
        <a:stretch>
          <a:fillRect/>
        </a:stretch>
      </xdr:blipFill>
      <xdr:spPr bwMode="auto">
        <a:xfrm rot="1734551">
          <a:off x="7610475" y="8067675"/>
          <a:ext cx="323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66675</xdr:colOff>
      <xdr:row>24</xdr:row>
      <xdr:rowOff>152400</xdr:rowOff>
    </xdr:from>
    <xdr:to>
      <xdr:col>10</xdr:col>
      <xdr:colOff>781050</xdr:colOff>
      <xdr:row>26</xdr:row>
      <xdr:rowOff>885825</xdr:rowOff>
    </xdr:to>
    <xdr:sp macro="" textlink="">
      <xdr:nvSpPr>
        <xdr:cNvPr id="28277" name="Line 393">
          <a:extLst>
            <a:ext uri="{FF2B5EF4-FFF2-40B4-BE49-F238E27FC236}">
              <a16:creationId xmlns:a16="http://schemas.microsoft.com/office/drawing/2014/main" id="{00000000-0008-0000-0100-0000756E0000}"/>
            </a:ext>
          </a:extLst>
        </xdr:cNvPr>
        <xdr:cNvSpPr>
          <a:spLocks noChangeShapeType="1"/>
        </xdr:cNvSpPr>
      </xdr:nvSpPr>
      <xdr:spPr bwMode="auto">
        <a:xfrm>
          <a:off x="5972175" y="7172325"/>
          <a:ext cx="2333625" cy="1133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285750</xdr:colOff>
      <xdr:row>26</xdr:row>
      <xdr:rowOff>190500</xdr:rowOff>
    </xdr:from>
    <xdr:to>
      <xdr:col>9</xdr:col>
      <xdr:colOff>647700</xdr:colOff>
      <xdr:row>26</xdr:row>
      <xdr:rowOff>409575</xdr:rowOff>
    </xdr:to>
    <xdr:pic>
      <xdr:nvPicPr>
        <xdr:cNvPr id="28278" name="Picture 395">
          <a:extLst>
            <a:ext uri="{FF2B5EF4-FFF2-40B4-BE49-F238E27FC236}">
              <a16:creationId xmlns:a16="http://schemas.microsoft.com/office/drawing/2014/main" id="{00000000-0008-0000-0100-0000766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9554" t="49451" r="51521" b="43269"/>
        <a:stretch>
          <a:fillRect/>
        </a:stretch>
      </xdr:blipFill>
      <xdr:spPr bwMode="auto">
        <a:xfrm rot="1706576">
          <a:off x="7000875" y="7610475"/>
          <a:ext cx="3619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590550</xdr:colOff>
      <xdr:row>27</xdr:row>
      <xdr:rowOff>95250</xdr:rowOff>
    </xdr:from>
    <xdr:to>
      <xdr:col>10</xdr:col>
      <xdr:colOff>809625</xdr:colOff>
      <xdr:row>27</xdr:row>
      <xdr:rowOff>200025</xdr:rowOff>
    </xdr:to>
    <xdr:sp macro="" textlink="">
      <xdr:nvSpPr>
        <xdr:cNvPr id="28279" name="Line 396">
          <a:extLst>
            <a:ext uri="{FF2B5EF4-FFF2-40B4-BE49-F238E27FC236}">
              <a16:creationId xmlns:a16="http://schemas.microsoft.com/office/drawing/2014/main" id="{00000000-0008-0000-0100-0000776E0000}"/>
            </a:ext>
          </a:extLst>
        </xdr:cNvPr>
        <xdr:cNvSpPr>
          <a:spLocks noChangeShapeType="1"/>
        </xdr:cNvSpPr>
      </xdr:nvSpPr>
      <xdr:spPr bwMode="auto">
        <a:xfrm flipH="1" flipV="1">
          <a:off x="8115300" y="8477250"/>
          <a:ext cx="21907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27</xdr:row>
      <xdr:rowOff>323850</xdr:rowOff>
    </xdr:from>
    <xdr:to>
      <xdr:col>10</xdr:col>
      <xdr:colOff>371475</xdr:colOff>
      <xdr:row>27</xdr:row>
      <xdr:rowOff>438150</xdr:rowOff>
    </xdr:to>
    <xdr:sp macro="" textlink="">
      <xdr:nvSpPr>
        <xdr:cNvPr id="28280" name="Line 397">
          <a:extLst>
            <a:ext uri="{FF2B5EF4-FFF2-40B4-BE49-F238E27FC236}">
              <a16:creationId xmlns:a16="http://schemas.microsoft.com/office/drawing/2014/main" id="{00000000-0008-0000-0100-0000786E0000}"/>
            </a:ext>
          </a:extLst>
        </xdr:cNvPr>
        <xdr:cNvSpPr>
          <a:spLocks noChangeShapeType="1"/>
        </xdr:cNvSpPr>
      </xdr:nvSpPr>
      <xdr:spPr bwMode="auto">
        <a:xfrm flipH="1" flipV="1">
          <a:off x="7648575" y="8705850"/>
          <a:ext cx="24765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361950</xdr:colOff>
      <xdr:row>27</xdr:row>
      <xdr:rowOff>209550</xdr:rowOff>
    </xdr:from>
    <xdr:to>
      <xdr:col>10</xdr:col>
      <xdr:colOff>800100</xdr:colOff>
      <xdr:row>27</xdr:row>
      <xdr:rowOff>419100</xdr:rowOff>
    </xdr:to>
    <xdr:sp macro="" textlink="">
      <xdr:nvSpPr>
        <xdr:cNvPr id="28281" name="Line 398">
          <a:extLst>
            <a:ext uri="{FF2B5EF4-FFF2-40B4-BE49-F238E27FC236}">
              <a16:creationId xmlns:a16="http://schemas.microsoft.com/office/drawing/2014/main" id="{00000000-0008-0000-0100-0000796E0000}"/>
            </a:ext>
          </a:extLst>
        </xdr:cNvPr>
        <xdr:cNvSpPr>
          <a:spLocks noChangeShapeType="1"/>
        </xdr:cNvSpPr>
      </xdr:nvSpPr>
      <xdr:spPr bwMode="auto">
        <a:xfrm flipV="1">
          <a:off x="7886700" y="8591550"/>
          <a:ext cx="4381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428625</xdr:colOff>
      <xdr:row>27</xdr:row>
      <xdr:rowOff>171450</xdr:rowOff>
    </xdr:from>
    <xdr:to>
      <xdr:col>10</xdr:col>
      <xdr:colOff>714375</xdr:colOff>
      <xdr:row>27</xdr:row>
      <xdr:rowOff>371475</xdr:rowOff>
    </xdr:to>
    <xdr:pic>
      <xdr:nvPicPr>
        <xdr:cNvPr id="28282" name="Picture 399">
          <a:extLst>
            <a:ext uri="{FF2B5EF4-FFF2-40B4-BE49-F238E27FC236}">
              <a16:creationId xmlns:a16="http://schemas.microsoft.com/office/drawing/2014/main" id="{00000000-0008-0000-0100-00007A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0247" t="42645" r="40578" b="48659"/>
        <a:stretch>
          <a:fillRect/>
        </a:stretch>
      </xdr:blipFill>
      <xdr:spPr bwMode="auto">
        <a:xfrm rot="-1308084">
          <a:off x="7953375" y="8553450"/>
          <a:ext cx="285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542925</xdr:colOff>
      <xdr:row>26</xdr:row>
      <xdr:rowOff>600075</xdr:rowOff>
    </xdr:from>
    <xdr:to>
      <xdr:col>9</xdr:col>
      <xdr:colOff>457200</xdr:colOff>
      <xdr:row>27</xdr:row>
      <xdr:rowOff>361950</xdr:rowOff>
    </xdr:to>
    <xdr:sp macro="" textlink="">
      <xdr:nvSpPr>
        <xdr:cNvPr id="28283" name="Line 400">
          <a:extLst>
            <a:ext uri="{FF2B5EF4-FFF2-40B4-BE49-F238E27FC236}">
              <a16:creationId xmlns:a16="http://schemas.microsoft.com/office/drawing/2014/main" id="{00000000-0008-0000-0100-00007B6E0000}"/>
            </a:ext>
          </a:extLst>
        </xdr:cNvPr>
        <xdr:cNvSpPr>
          <a:spLocks noChangeShapeType="1"/>
        </xdr:cNvSpPr>
      </xdr:nvSpPr>
      <xdr:spPr bwMode="auto">
        <a:xfrm flipV="1">
          <a:off x="5638800" y="8020050"/>
          <a:ext cx="1533525" cy="7239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8</xdr:col>
      <xdr:colOff>133350</xdr:colOff>
      <xdr:row>26</xdr:row>
      <xdr:rowOff>838200</xdr:rowOff>
    </xdr:from>
    <xdr:to>
      <xdr:col>8</xdr:col>
      <xdr:colOff>723900</xdr:colOff>
      <xdr:row>27</xdr:row>
      <xdr:rowOff>66675</xdr:rowOff>
    </xdr:to>
    <xdr:pic>
      <xdr:nvPicPr>
        <xdr:cNvPr id="28284" name="Picture 401">
          <a:extLst>
            <a:ext uri="{FF2B5EF4-FFF2-40B4-BE49-F238E27FC236}">
              <a16:creationId xmlns:a16="http://schemas.microsoft.com/office/drawing/2014/main" id="{00000000-0008-0000-0100-00007C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8319" t="79082" r="42719" b="12637"/>
        <a:stretch>
          <a:fillRect/>
        </a:stretch>
      </xdr:blipFill>
      <xdr:spPr bwMode="auto">
        <a:xfrm rot="-1650720">
          <a:off x="6038850" y="8258175"/>
          <a:ext cx="590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26</xdr:row>
      <xdr:rowOff>666750</xdr:rowOff>
    </xdr:from>
    <xdr:to>
      <xdr:col>8</xdr:col>
      <xdr:colOff>266700</xdr:colOff>
      <xdr:row>26</xdr:row>
      <xdr:rowOff>876300</xdr:rowOff>
    </xdr:to>
    <xdr:pic>
      <xdr:nvPicPr>
        <xdr:cNvPr id="28285" name="Picture 402">
          <a:extLst>
            <a:ext uri="{FF2B5EF4-FFF2-40B4-BE49-F238E27FC236}">
              <a16:creationId xmlns:a16="http://schemas.microsoft.com/office/drawing/2014/main" id="{00000000-0008-0000-0100-00007D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6107" t="43864" r="60786" b="51175"/>
        <a:stretch>
          <a:fillRect/>
        </a:stretch>
      </xdr:blipFill>
      <xdr:spPr bwMode="auto">
        <a:xfrm>
          <a:off x="5981700" y="80867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26</xdr:row>
      <xdr:rowOff>295275</xdr:rowOff>
    </xdr:from>
    <xdr:to>
      <xdr:col>7</xdr:col>
      <xdr:colOff>285750</xdr:colOff>
      <xdr:row>26</xdr:row>
      <xdr:rowOff>533400</xdr:rowOff>
    </xdr:to>
    <xdr:pic>
      <xdr:nvPicPr>
        <xdr:cNvPr id="28286" name="Picture 403">
          <a:extLst>
            <a:ext uri="{FF2B5EF4-FFF2-40B4-BE49-F238E27FC236}">
              <a16:creationId xmlns:a16="http://schemas.microsoft.com/office/drawing/2014/main" id="{00000000-0008-0000-0100-00007E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47449" t="43864" r="49289" b="50723"/>
        <a:stretch>
          <a:fillRect/>
        </a:stretch>
      </xdr:blipFill>
      <xdr:spPr bwMode="auto">
        <a:xfrm>
          <a:off x="5181600" y="7715250"/>
          <a:ext cx="200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657225</xdr:colOff>
      <xdr:row>26</xdr:row>
      <xdr:rowOff>838200</xdr:rowOff>
    </xdr:from>
    <xdr:to>
      <xdr:col>10</xdr:col>
      <xdr:colOff>38100</xdr:colOff>
      <xdr:row>27</xdr:row>
      <xdr:rowOff>123825</xdr:rowOff>
    </xdr:to>
    <xdr:pic>
      <xdr:nvPicPr>
        <xdr:cNvPr id="28287" name="Picture 404">
          <a:extLst>
            <a:ext uri="{FF2B5EF4-FFF2-40B4-BE49-F238E27FC236}">
              <a16:creationId xmlns:a16="http://schemas.microsoft.com/office/drawing/2014/main" id="{00000000-0008-0000-0100-00007F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9256" t="43864" r="37793" b="50497"/>
        <a:stretch>
          <a:fillRect/>
        </a:stretch>
      </xdr:blipFill>
      <xdr:spPr bwMode="auto">
        <a:xfrm>
          <a:off x="7372350" y="8258175"/>
          <a:ext cx="1905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27</xdr:row>
      <xdr:rowOff>371475</xdr:rowOff>
    </xdr:from>
    <xdr:to>
      <xdr:col>9</xdr:col>
      <xdr:colOff>762000</xdr:colOff>
      <xdr:row>27</xdr:row>
      <xdr:rowOff>619125</xdr:rowOff>
    </xdr:to>
    <xdr:pic>
      <xdr:nvPicPr>
        <xdr:cNvPr id="28288" name="Picture 405">
          <a:extLst>
            <a:ext uri="{FF2B5EF4-FFF2-40B4-BE49-F238E27FC236}">
              <a16:creationId xmlns:a16="http://schemas.microsoft.com/office/drawing/2014/main" id="{00000000-0008-0000-0100-0000806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9353" t="43413" r="26607" b="50723"/>
        <a:stretch>
          <a:fillRect/>
        </a:stretch>
      </xdr:blipFill>
      <xdr:spPr bwMode="auto">
        <a:xfrm>
          <a:off x="7229475" y="87534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8</xdr:row>
      <xdr:rowOff>1066800</xdr:rowOff>
    </xdr:from>
    <xdr:to>
      <xdr:col>5</xdr:col>
      <xdr:colOff>228600</xdr:colOff>
      <xdr:row>8</xdr:row>
      <xdr:rowOff>1219200</xdr:rowOff>
    </xdr:to>
    <xdr:pic>
      <xdr:nvPicPr>
        <xdr:cNvPr id="28289" name="Picture 309">
          <a:extLst>
            <a:ext uri="{FF2B5EF4-FFF2-40B4-BE49-F238E27FC236}">
              <a16:creationId xmlns:a16="http://schemas.microsoft.com/office/drawing/2014/main" id="{00000000-0008-0000-0100-000081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5234" t="29810" r="24979" b="63565"/>
        <a:stretch>
          <a:fillRect/>
        </a:stretch>
      </xdr:blipFill>
      <xdr:spPr bwMode="auto">
        <a:xfrm rot="1734551">
          <a:off x="3352800" y="3009900"/>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26</xdr:row>
      <xdr:rowOff>171450</xdr:rowOff>
    </xdr:from>
    <xdr:to>
      <xdr:col>2</xdr:col>
      <xdr:colOff>714375</xdr:colOff>
      <xdr:row>26</xdr:row>
      <xdr:rowOff>352425</xdr:rowOff>
    </xdr:to>
    <xdr:pic>
      <xdr:nvPicPr>
        <xdr:cNvPr id="28290" name="Picture 336">
          <a:extLst>
            <a:ext uri="{FF2B5EF4-FFF2-40B4-BE49-F238E27FC236}">
              <a16:creationId xmlns:a16="http://schemas.microsoft.com/office/drawing/2014/main" id="{00000000-0008-0000-0100-0000826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55" t="29810" r="54646" b="62323"/>
        <a:stretch>
          <a:fillRect/>
        </a:stretch>
      </xdr:blipFill>
      <xdr:spPr bwMode="auto">
        <a:xfrm rot="1734551">
          <a:off x="1390650" y="7591425"/>
          <a:ext cx="323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43295</xdr:colOff>
      <xdr:row>1</xdr:row>
      <xdr:rowOff>25977</xdr:rowOff>
    </xdr:from>
    <xdr:to>
      <xdr:col>1</xdr:col>
      <xdr:colOff>2583814</xdr:colOff>
      <xdr:row>5</xdr:row>
      <xdr:rowOff>165966</xdr:rowOff>
    </xdr:to>
    <xdr:pic>
      <xdr:nvPicPr>
        <xdr:cNvPr id="4" name="Рисунок 13">
          <a:extLst>
            <a:ext uri="{FF2B5EF4-FFF2-40B4-BE49-F238E27FC236}">
              <a16:creationId xmlns:a16="http://schemas.microsoft.com/office/drawing/2014/main" id="{7226600B-B30A-423B-93CD-4687AAC38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204" y="129886"/>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28</xdr:row>
      <xdr:rowOff>123825</xdr:rowOff>
    </xdr:from>
    <xdr:to>
      <xdr:col>0</xdr:col>
      <xdr:colOff>0</xdr:colOff>
      <xdr:row>28</xdr:row>
      <xdr:rowOff>647700</xdr:rowOff>
    </xdr:to>
    <xdr:pic>
      <xdr:nvPicPr>
        <xdr:cNvPr id="2617" name="Picture 1" descr="2ce005">
          <a:extLst>
            <a:ext uri="{FF2B5EF4-FFF2-40B4-BE49-F238E27FC236}">
              <a16:creationId xmlns:a16="http://schemas.microsoft.com/office/drawing/2014/main" id="{00000000-0008-0000-0300-0000390A0000}"/>
            </a:ext>
          </a:extLst>
        </xdr:cNvPr>
        <xdr:cNvPicPr>
          <a:picLocks noChangeAspect="1" noChangeArrowheads="1"/>
        </xdr:cNvPicPr>
      </xdr:nvPicPr>
      <xdr:blipFill>
        <a:blip xmlns:r="http://schemas.openxmlformats.org/officeDocument/2006/relationships" r:embed="rId1">
          <a:lum bright="-16000" contrast="34000"/>
          <a:grayscl/>
          <a:extLst>
            <a:ext uri="{28A0092B-C50C-407E-A947-70E740481C1C}">
              <a14:useLocalDpi xmlns:a14="http://schemas.microsoft.com/office/drawing/2010/main" val="0"/>
            </a:ext>
          </a:extLst>
        </a:blip>
        <a:srcRect/>
        <a:stretch>
          <a:fillRect/>
        </a:stretch>
      </xdr:blipFill>
      <xdr:spPr bwMode="auto">
        <a:xfrm>
          <a:off x="0" y="604837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114300</xdr:rowOff>
    </xdr:from>
    <xdr:to>
      <xdr:col>0</xdr:col>
      <xdr:colOff>0</xdr:colOff>
      <xdr:row>38</xdr:row>
      <xdr:rowOff>257175</xdr:rowOff>
    </xdr:to>
    <xdr:pic>
      <xdr:nvPicPr>
        <xdr:cNvPr id="2618" name="Picture 10">
          <a:extLst>
            <a:ext uri="{FF2B5EF4-FFF2-40B4-BE49-F238E27FC236}">
              <a16:creationId xmlns:a16="http://schemas.microsoft.com/office/drawing/2014/main" id="{00000000-0008-0000-0300-00003A0A0000}"/>
            </a:ext>
          </a:extLst>
        </xdr:cNvPr>
        <xdr:cNvPicPr>
          <a:picLocks noChangeAspect="1" noChangeArrowheads="1"/>
        </xdr:cNvPicPr>
      </xdr:nvPicPr>
      <xdr:blipFill>
        <a:blip xmlns:r="http://schemas.openxmlformats.org/officeDocument/2006/relationships" r:embed="rId2">
          <a:lum bright="2000" contrast="16000"/>
          <a:grayscl/>
          <a:extLst>
            <a:ext uri="{28A0092B-C50C-407E-A947-70E740481C1C}">
              <a14:useLocalDpi xmlns:a14="http://schemas.microsoft.com/office/drawing/2010/main" val="0"/>
            </a:ext>
          </a:extLst>
        </a:blip>
        <a:srcRect/>
        <a:stretch>
          <a:fillRect/>
        </a:stretch>
      </xdr:blipFill>
      <xdr:spPr bwMode="auto">
        <a:xfrm>
          <a:off x="0" y="733425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180975</xdr:rowOff>
    </xdr:from>
    <xdr:to>
      <xdr:col>0</xdr:col>
      <xdr:colOff>0</xdr:colOff>
      <xdr:row>38</xdr:row>
      <xdr:rowOff>190500</xdr:rowOff>
    </xdr:to>
    <xdr:pic>
      <xdr:nvPicPr>
        <xdr:cNvPr id="2619" name="Picture 60">
          <a:extLst>
            <a:ext uri="{FF2B5EF4-FFF2-40B4-BE49-F238E27FC236}">
              <a16:creationId xmlns:a16="http://schemas.microsoft.com/office/drawing/2014/main" id="{00000000-0008-0000-0300-00003B0A0000}"/>
            </a:ext>
          </a:extLst>
        </xdr:cNvPr>
        <xdr:cNvPicPr>
          <a:picLocks noChangeAspect="1" noChangeArrowheads="1"/>
        </xdr:cNvPicPr>
      </xdr:nvPicPr>
      <xdr:blipFill>
        <a:blip xmlns:r="http://schemas.openxmlformats.org/officeDocument/2006/relationships" r:embed="rId3">
          <a:lum bright="-22000" contrast="34000"/>
          <a:extLst>
            <a:ext uri="{28A0092B-C50C-407E-A947-70E740481C1C}">
              <a14:useLocalDpi xmlns:a14="http://schemas.microsoft.com/office/drawing/2010/main" val="0"/>
            </a:ext>
          </a:extLst>
        </a:blip>
        <a:srcRect/>
        <a:stretch>
          <a:fillRect/>
        </a:stretch>
      </xdr:blipFill>
      <xdr:spPr bwMode="auto">
        <a:xfrm>
          <a:off x="0" y="7381875"/>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104775</xdr:rowOff>
    </xdr:from>
    <xdr:to>
      <xdr:col>0</xdr:col>
      <xdr:colOff>0</xdr:colOff>
      <xdr:row>38</xdr:row>
      <xdr:rowOff>276225</xdr:rowOff>
    </xdr:to>
    <xdr:pic>
      <xdr:nvPicPr>
        <xdr:cNvPr id="2620" name="Picture 120">
          <a:extLst>
            <a:ext uri="{FF2B5EF4-FFF2-40B4-BE49-F238E27FC236}">
              <a16:creationId xmlns:a16="http://schemas.microsoft.com/office/drawing/2014/main" id="{00000000-0008-0000-0300-00003C0A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247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1066800</xdr:colOff>
      <xdr:row>20</xdr:row>
      <xdr:rowOff>200025</xdr:rowOff>
    </xdr:from>
    <xdr:to>
      <xdr:col>54</xdr:col>
      <xdr:colOff>228600</xdr:colOff>
      <xdr:row>20</xdr:row>
      <xdr:rowOff>228600</xdr:rowOff>
    </xdr:to>
    <xdr:sp macro="" textlink="">
      <xdr:nvSpPr>
        <xdr:cNvPr id="2621" name="Oval 342">
          <a:extLst>
            <a:ext uri="{FF2B5EF4-FFF2-40B4-BE49-F238E27FC236}">
              <a16:creationId xmlns:a16="http://schemas.microsoft.com/office/drawing/2014/main" id="{00000000-0008-0000-0300-00003D0A0000}"/>
            </a:ext>
          </a:extLst>
        </xdr:cNvPr>
        <xdr:cNvSpPr>
          <a:spLocks noChangeArrowheads="1"/>
        </xdr:cNvSpPr>
      </xdr:nvSpPr>
      <xdr:spPr bwMode="auto">
        <a:xfrm rot="-5400000">
          <a:off x="16087725" y="4791075"/>
          <a:ext cx="0" cy="0"/>
        </a:xfrm>
        <a:prstGeom prst="ellipse">
          <a:avLst/>
        </a:prstGeom>
        <a:solidFill>
          <a:srgbClr val="FFFFFF"/>
        </a:solidFill>
        <a:ln w="3175">
          <a:solidFill>
            <a:srgbClr val="000000"/>
          </a:solidFill>
          <a:round/>
          <a:headEnd/>
          <a:tailEnd/>
        </a:ln>
      </xdr:spPr>
    </xdr:sp>
    <xdr:clientData/>
  </xdr:twoCellAnchor>
  <xdr:twoCellAnchor>
    <xdr:from>
      <xdr:col>59</xdr:col>
      <xdr:colOff>1143000</xdr:colOff>
      <xdr:row>20</xdr:row>
      <xdr:rowOff>161925</xdr:rowOff>
    </xdr:from>
    <xdr:to>
      <xdr:col>59</xdr:col>
      <xdr:colOff>514350</xdr:colOff>
      <xdr:row>20</xdr:row>
      <xdr:rowOff>190500</xdr:rowOff>
    </xdr:to>
    <xdr:sp macro="" textlink="">
      <xdr:nvSpPr>
        <xdr:cNvPr id="2622" name="Oval 344">
          <a:extLst>
            <a:ext uri="{FF2B5EF4-FFF2-40B4-BE49-F238E27FC236}">
              <a16:creationId xmlns:a16="http://schemas.microsoft.com/office/drawing/2014/main" id="{00000000-0008-0000-0300-00003E0A0000}"/>
            </a:ext>
          </a:extLst>
        </xdr:cNvPr>
        <xdr:cNvSpPr>
          <a:spLocks noChangeArrowheads="1"/>
        </xdr:cNvSpPr>
      </xdr:nvSpPr>
      <xdr:spPr bwMode="auto">
        <a:xfrm rot="-5400000">
          <a:off x="18983325" y="4791075"/>
          <a:ext cx="0" cy="0"/>
        </a:xfrm>
        <a:prstGeom prst="ellipse">
          <a:avLst/>
        </a:prstGeom>
        <a:solidFill>
          <a:srgbClr val="FFFFFF"/>
        </a:solidFill>
        <a:ln w="3175">
          <a:solidFill>
            <a:srgbClr val="000000"/>
          </a:solidFill>
          <a:round/>
          <a:headEnd/>
          <a:tailEnd/>
        </a:ln>
      </xdr:spPr>
    </xdr:sp>
    <xdr:clientData/>
  </xdr:twoCellAnchor>
  <xdr:twoCellAnchor>
    <xdr:from>
      <xdr:col>54</xdr:col>
      <xdr:colOff>981075</xdr:colOff>
      <xdr:row>46</xdr:row>
      <xdr:rowOff>190500</xdr:rowOff>
    </xdr:from>
    <xdr:to>
      <xdr:col>54</xdr:col>
      <xdr:colOff>228600</xdr:colOff>
      <xdr:row>46</xdr:row>
      <xdr:rowOff>219075</xdr:rowOff>
    </xdr:to>
    <xdr:sp macro="" textlink="">
      <xdr:nvSpPr>
        <xdr:cNvPr id="2623" name="Oval 357">
          <a:extLst>
            <a:ext uri="{FF2B5EF4-FFF2-40B4-BE49-F238E27FC236}">
              <a16:creationId xmlns:a16="http://schemas.microsoft.com/office/drawing/2014/main" id="{00000000-0008-0000-0300-00003F0A0000}"/>
            </a:ext>
          </a:extLst>
        </xdr:cNvPr>
        <xdr:cNvSpPr>
          <a:spLocks noChangeArrowheads="1"/>
        </xdr:cNvSpPr>
      </xdr:nvSpPr>
      <xdr:spPr bwMode="auto">
        <a:xfrm rot="-5400000">
          <a:off x="16087725" y="9001125"/>
          <a:ext cx="0" cy="0"/>
        </a:xfrm>
        <a:prstGeom prst="ellipse">
          <a:avLst/>
        </a:prstGeom>
        <a:solidFill>
          <a:srgbClr val="FFFFFF"/>
        </a:solidFill>
        <a:ln w="3175">
          <a:solidFill>
            <a:srgbClr val="000000"/>
          </a:solidFill>
          <a:round/>
          <a:headEnd/>
          <a:tailEnd/>
        </a:ln>
      </xdr:spPr>
    </xdr:sp>
    <xdr:clientData/>
  </xdr:twoCellAnchor>
  <xdr:twoCellAnchor>
    <xdr:from>
      <xdr:col>59</xdr:col>
      <xdr:colOff>1038225</xdr:colOff>
      <xdr:row>46</xdr:row>
      <xdr:rowOff>209550</xdr:rowOff>
    </xdr:from>
    <xdr:to>
      <xdr:col>59</xdr:col>
      <xdr:colOff>514350</xdr:colOff>
      <xdr:row>46</xdr:row>
      <xdr:rowOff>238125</xdr:rowOff>
    </xdr:to>
    <xdr:sp macro="" textlink="">
      <xdr:nvSpPr>
        <xdr:cNvPr id="2624" name="Oval 361">
          <a:extLst>
            <a:ext uri="{FF2B5EF4-FFF2-40B4-BE49-F238E27FC236}">
              <a16:creationId xmlns:a16="http://schemas.microsoft.com/office/drawing/2014/main" id="{00000000-0008-0000-0300-0000400A0000}"/>
            </a:ext>
          </a:extLst>
        </xdr:cNvPr>
        <xdr:cNvSpPr>
          <a:spLocks noChangeArrowheads="1"/>
        </xdr:cNvSpPr>
      </xdr:nvSpPr>
      <xdr:spPr bwMode="auto">
        <a:xfrm rot="-5400000">
          <a:off x="18983325" y="9001125"/>
          <a:ext cx="0" cy="0"/>
        </a:xfrm>
        <a:prstGeom prst="ellipse">
          <a:avLst/>
        </a:prstGeom>
        <a:solidFill>
          <a:srgbClr val="FFFFFF"/>
        </a:solidFill>
        <a:ln w="317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0"/>
    <pageSetUpPr fitToPage="1"/>
  </sheetPr>
  <dimension ref="B3:V69"/>
  <sheetViews>
    <sheetView tabSelected="1" topLeftCell="B1" zoomScale="70" zoomScaleNormal="70" workbookViewId="0">
      <selection activeCell="W27" sqref="W27"/>
    </sheetView>
  </sheetViews>
  <sheetFormatPr defaultColWidth="9.140625" defaultRowHeight="12.75" x14ac:dyDescent="0.2"/>
  <cols>
    <col min="1" max="1" width="2.42578125" style="2" customWidth="1"/>
    <col min="2" max="2" width="12.140625" style="2" customWidth="1"/>
    <col min="3" max="3" width="11.140625" style="2" customWidth="1"/>
    <col min="4" max="4" width="14.5703125" style="2" customWidth="1"/>
    <col min="5" max="5" width="12.140625" style="2" customWidth="1"/>
    <col min="6" max="6" width="11.140625" style="2" customWidth="1"/>
    <col min="7" max="7" width="14.5703125" style="2" customWidth="1"/>
    <col min="8" max="8" width="12.140625" style="2" customWidth="1"/>
    <col min="9" max="9" width="11.140625" style="2" customWidth="1"/>
    <col min="10" max="10" width="14.5703125" style="2" customWidth="1"/>
    <col min="11" max="11" width="12.140625" style="2" customWidth="1"/>
    <col min="12" max="12" width="11.140625" style="2" customWidth="1"/>
    <col min="13" max="13" width="14.5703125" style="2" customWidth="1"/>
    <col min="14" max="14" width="12.140625" style="2" customWidth="1"/>
    <col min="15" max="15" width="11.140625" style="2" customWidth="1"/>
    <col min="16" max="16" width="14.5703125" style="2" customWidth="1"/>
    <col min="17" max="17" width="3.5703125" style="2" customWidth="1"/>
    <col min="18" max="22" width="12.140625" style="2" customWidth="1"/>
    <col min="23" max="16384" width="9.140625" style="2"/>
  </cols>
  <sheetData>
    <row r="3" spans="2:22" ht="24" customHeight="1" x14ac:dyDescent="0.35">
      <c r="B3" s="440"/>
      <c r="C3" s="441"/>
      <c r="D3" s="441"/>
      <c r="E3" s="261"/>
      <c r="F3" s="262"/>
      <c r="G3" s="442"/>
      <c r="H3" s="442"/>
      <c r="I3" s="442"/>
      <c r="J3" s="442"/>
      <c r="K3" s="263"/>
      <c r="L3" s="264"/>
      <c r="M3" s="537" t="s">
        <v>129</v>
      </c>
      <c r="N3" s="538"/>
      <c r="O3" s="538"/>
      <c r="P3" s="539"/>
    </row>
    <row r="4" spans="2:22" ht="27.75" customHeight="1" x14ac:dyDescent="0.3">
      <c r="B4" s="265"/>
      <c r="C4" s="227"/>
      <c r="D4" s="227"/>
      <c r="F4" s="228"/>
      <c r="G4" s="443"/>
      <c r="H4" s="443"/>
      <c r="I4" s="443"/>
      <c r="J4" s="443"/>
      <c r="K4" s="443"/>
      <c r="L4" s="443"/>
      <c r="M4" s="258"/>
      <c r="N4" s="258"/>
      <c r="O4" s="258"/>
      <c r="P4" s="266" t="s">
        <v>130</v>
      </c>
    </row>
    <row r="5" spans="2:22" ht="21.75" customHeight="1" x14ac:dyDescent="0.3">
      <c r="B5" s="444"/>
      <c r="C5" s="445"/>
      <c r="D5" s="445"/>
      <c r="E5" s="102"/>
      <c r="F5" s="38"/>
      <c r="G5" s="9"/>
      <c r="H5" s="29"/>
      <c r="I5" s="3"/>
      <c r="J5" s="45"/>
      <c r="K5" s="3"/>
      <c r="L5" s="3"/>
      <c r="M5" s="540" t="s">
        <v>131</v>
      </c>
      <c r="N5" s="541"/>
      <c r="O5" s="541"/>
      <c r="P5" s="542"/>
    </row>
    <row r="6" spans="2:22" ht="26.25" customHeight="1" x14ac:dyDescent="0.35">
      <c r="B6" s="447"/>
      <c r="C6" s="448"/>
      <c r="D6" s="448"/>
      <c r="E6" s="448"/>
      <c r="F6" s="103"/>
      <c r="G6" s="46"/>
      <c r="H6" s="47"/>
      <c r="I6" s="267"/>
      <c r="J6" s="449"/>
      <c r="K6" s="450"/>
      <c r="L6" s="450"/>
      <c r="M6" s="451"/>
      <c r="N6" s="451"/>
      <c r="O6" s="451"/>
      <c r="P6" s="452"/>
    </row>
    <row r="7" spans="2:22" ht="24.75" customHeight="1" x14ac:dyDescent="0.2">
      <c r="B7" s="396" t="s">
        <v>113</v>
      </c>
      <c r="C7" s="268"/>
      <c r="D7" s="268"/>
      <c r="E7" s="268"/>
      <c r="F7" s="268"/>
      <c r="G7" s="268"/>
      <c r="H7" s="268"/>
      <c r="I7" s="48"/>
      <c r="J7" s="259"/>
      <c r="K7" s="269"/>
      <c r="L7" s="269"/>
      <c r="M7" s="270"/>
      <c r="N7" s="270"/>
      <c r="O7" s="270"/>
      <c r="P7" s="271"/>
    </row>
    <row r="8" spans="2:22" ht="17.25" customHeight="1" x14ac:dyDescent="0.3">
      <c r="B8" s="272"/>
      <c r="C8" s="273"/>
      <c r="D8" s="274"/>
      <c r="E8" s="273"/>
      <c r="F8" s="453"/>
      <c r="G8" s="453"/>
      <c r="H8" s="47"/>
      <c r="I8" s="273"/>
      <c r="J8" s="259"/>
      <c r="K8" s="453"/>
      <c r="L8" s="453"/>
      <c r="M8" s="270"/>
      <c r="N8" s="273"/>
      <c r="O8" s="436"/>
      <c r="P8" s="437"/>
    </row>
    <row r="9" spans="2:22" ht="2.25" customHeight="1" x14ac:dyDescent="0.35">
      <c r="B9" s="275"/>
      <c r="C9" s="276"/>
      <c r="D9" s="276"/>
      <c r="E9" s="276"/>
      <c r="F9" s="277"/>
      <c r="G9" s="276"/>
      <c r="H9" s="276"/>
      <c r="I9" s="276"/>
      <c r="J9" s="276"/>
      <c r="K9" s="277"/>
      <c r="L9" s="276"/>
      <c r="M9" s="276"/>
      <c r="N9" s="276"/>
      <c r="O9" s="276"/>
      <c r="P9" s="278"/>
    </row>
    <row r="10" spans="2:22" ht="31.5" customHeight="1" thickBot="1" x14ac:dyDescent="0.4">
      <c r="B10" s="438"/>
      <c r="C10" s="439"/>
      <c r="D10" s="439"/>
      <c r="E10" s="439"/>
      <c r="F10" s="439"/>
      <c r="G10" s="279"/>
      <c r="H10" s="280" t="s">
        <v>126</v>
      </c>
      <c r="I10" s="280"/>
      <c r="J10" s="280"/>
      <c r="K10" s="280"/>
      <c r="L10" s="280"/>
      <c r="M10" s="280"/>
      <c r="N10" s="280"/>
      <c r="O10" s="281"/>
      <c r="P10" s="282" t="s">
        <v>112</v>
      </c>
    </row>
    <row r="11" spans="2:22" ht="4.5" customHeight="1" thickTop="1" thickBot="1" x14ac:dyDescent="0.4">
      <c r="B11" s="284"/>
      <c r="C11" s="285"/>
      <c r="D11" s="285"/>
      <c r="E11" s="285"/>
      <c r="F11" s="285"/>
      <c r="G11" s="286"/>
      <c r="H11" s="287"/>
      <c r="I11" s="287"/>
      <c r="J11" s="287"/>
      <c r="K11" s="287"/>
      <c r="L11" s="287"/>
      <c r="M11" s="287"/>
      <c r="N11" s="287"/>
      <c r="O11" s="288"/>
      <c r="P11" s="289"/>
    </row>
    <row r="12" spans="2:22" ht="23.25" customHeight="1" thickTop="1" x14ac:dyDescent="0.35">
      <c r="B12" s="458" t="s">
        <v>45</v>
      </c>
      <c r="C12" s="398"/>
      <c r="D12" s="398"/>
      <c r="E12" s="398"/>
      <c r="F12" s="398"/>
      <c r="G12" s="459"/>
      <c r="H12" s="434" t="s">
        <v>44</v>
      </c>
      <c r="I12" s="434"/>
      <c r="J12" s="434"/>
      <c r="K12" s="434"/>
      <c r="L12" s="434"/>
      <c r="M12" s="434"/>
      <c r="N12" s="434"/>
      <c r="O12" s="434"/>
      <c r="P12" s="457"/>
    </row>
    <row r="13" spans="2:22" ht="19.5" customHeight="1" x14ac:dyDescent="0.25">
      <c r="B13" s="426" t="s">
        <v>34</v>
      </c>
      <c r="C13" s="427"/>
      <c r="D13" s="428"/>
      <c r="E13" s="426" t="s">
        <v>35</v>
      </c>
      <c r="F13" s="427"/>
      <c r="G13" s="427"/>
      <c r="H13" s="430" t="s">
        <v>38</v>
      </c>
      <c r="I13" s="427"/>
      <c r="J13" s="427"/>
      <c r="K13" s="426" t="s">
        <v>39</v>
      </c>
      <c r="L13" s="427"/>
      <c r="M13" s="428"/>
      <c r="N13" s="426" t="s">
        <v>40</v>
      </c>
      <c r="O13" s="427"/>
      <c r="P13" s="428"/>
      <c r="Q13" s="423"/>
      <c r="R13" s="424"/>
      <c r="S13" s="424"/>
      <c r="T13" s="423"/>
      <c r="U13" s="424"/>
      <c r="V13" s="424"/>
    </row>
    <row r="14" spans="2:22" ht="9" customHeight="1" x14ac:dyDescent="0.25">
      <c r="B14" s="283"/>
      <c r="D14" s="191"/>
      <c r="E14" s="302"/>
      <c r="F14" s="105"/>
      <c r="G14" s="299"/>
      <c r="I14" s="5"/>
      <c r="J14" s="191" t="s">
        <v>41</v>
      </c>
      <c r="K14" s="283"/>
      <c r="M14" s="290"/>
      <c r="P14" s="290"/>
    </row>
    <row r="15" spans="2:22" ht="15.75" customHeight="1" x14ac:dyDescent="0.2">
      <c r="B15" s="283"/>
      <c r="E15" s="283"/>
      <c r="G15" s="300"/>
      <c r="I15" s="5"/>
      <c r="J15" s="4"/>
      <c r="K15" s="283"/>
      <c r="M15" s="290"/>
      <c r="P15" s="290"/>
    </row>
    <row r="16" spans="2:22" ht="94.5" customHeight="1" x14ac:dyDescent="0.2">
      <c r="B16" s="283"/>
      <c r="E16" s="283"/>
      <c r="G16" s="300"/>
      <c r="I16" s="13"/>
      <c r="J16" s="22"/>
      <c r="K16" s="283"/>
      <c r="M16" s="291"/>
      <c r="P16" s="291"/>
    </row>
    <row r="17" spans="2:22" s="68" customFormat="1" ht="16.5" customHeight="1" x14ac:dyDescent="0.25">
      <c r="B17" s="409"/>
      <c r="C17" s="410"/>
      <c r="D17" s="410"/>
      <c r="E17" s="409"/>
      <c r="F17" s="410"/>
      <c r="G17" s="435"/>
      <c r="H17" s="410"/>
      <c r="I17" s="410"/>
      <c r="J17" s="410"/>
      <c r="K17" s="409"/>
      <c r="L17" s="410"/>
      <c r="M17" s="429"/>
      <c r="N17" s="410"/>
      <c r="O17" s="410"/>
      <c r="P17" s="429"/>
      <c r="Q17" s="67"/>
      <c r="R17" s="67"/>
      <c r="S17" s="67"/>
      <c r="T17" s="410"/>
      <c r="U17" s="410"/>
      <c r="V17" s="410"/>
    </row>
    <row r="18" spans="2:22" ht="6.75" customHeight="1" x14ac:dyDescent="0.2">
      <c r="B18" s="407"/>
      <c r="C18" s="408"/>
      <c r="D18" s="408"/>
      <c r="E18" s="407"/>
      <c r="F18" s="408"/>
      <c r="G18" s="454"/>
      <c r="H18" s="408"/>
      <c r="I18" s="408"/>
      <c r="J18" s="408"/>
      <c r="K18" s="407"/>
      <c r="L18" s="408"/>
      <c r="M18" s="425"/>
      <c r="N18" s="408"/>
      <c r="O18" s="408"/>
      <c r="P18" s="425"/>
      <c r="Q18" s="12"/>
      <c r="R18" s="12"/>
      <c r="S18" s="12"/>
      <c r="T18" s="408"/>
      <c r="U18" s="408"/>
      <c r="V18" s="408"/>
    </row>
    <row r="19" spans="2:22" s="9" customFormat="1" ht="18.75" customHeight="1" thickBot="1" x14ac:dyDescent="0.35">
      <c r="B19" s="321" t="s">
        <v>36</v>
      </c>
      <c r="C19" s="296"/>
      <c r="D19" s="297">
        <f>((Скидка!L16*(100-Скидка!$C$3))*Скидка!$D$4)/100</f>
        <v>8447.2875000000004</v>
      </c>
      <c r="E19" s="321" t="s">
        <v>37</v>
      </c>
      <c r="F19" s="296"/>
      <c r="G19" s="301">
        <f>((Скидка!O16*(100-Скидка!$C$3))*Скидка!$D$4)/100</f>
        <v>8979.8625000000011</v>
      </c>
      <c r="H19" s="321" t="s">
        <v>37</v>
      </c>
      <c r="I19" s="296"/>
      <c r="J19" s="297">
        <f>((Скидка!R16*(100-Скидка!$C$3))*Скидка!$D$4)/100</f>
        <v>9291.7125000000015</v>
      </c>
      <c r="K19" s="321" t="s">
        <v>42</v>
      </c>
      <c r="L19" s="296"/>
      <c r="M19" s="298">
        <f>((Скидка!U16*(100-Скидка!$C$3))*Скидка!$D$4)/100</f>
        <v>9989.3250000000007</v>
      </c>
      <c r="N19" s="321" t="s">
        <v>43</v>
      </c>
      <c r="O19" s="296"/>
      <c r="P19" s="298">
        <f>((Скидка!X16*(100-Скидка!$C$3))*Скидка!$D$4)/100</f>
        <v>10757.8125</v>
      </c>
      <c r="R19" s="72"/>
      <c r="S19" s="72"/>
      <c r="U19" s="72"/>
      <c r="V19" s="72"/>
    </row>
    <row r="20" spans="2:22" ht="22.5" customHeight="1" thickTop="1" x14ac:dyDescent="0.35">
      <c r="B20" s="455" t="s">
        <v>117</v>
      </c>
      <c r="C20" s="456"/>
      <c r="D20" s="456"/>
      <c r="E20" s="397" t="s">
        <v>54</v>
      </c>
      <c r="F20" s="398"/>
      <c r="G20" s="398"/>
      <c r="H20" s="398"/>
      <c r="I20" s="398"/>
      <c r="J20" s="398"/>
      <c r="K20" s="398"/>
      <c r="L20" s="398"/>
      <c r="M20" s="398"/>
      <c r="N20" s="398"/>
      <c r="O20" s="398"/>
      <c r="P20" s="399"/>
      <c r="R20" s="49"/>
      <c r="S20" s="49"/>
      <c r="U20" s="49"/>
      <c r="V20" s="49"/>
    </row>
    <row r="21" spans="2:22" ht="19.5" customHeight="1" x14ac:dyDescent="0.25">
      <c r="B21" s="330" t="s">
        <v>48</v>
      </c>
      <c r="C21" s="327"/>
      <c r="D21" s="327"/>
      <c r="E21" s="430" t="s">
        <v>50</v>
      </c>
      <c r="F21" s="427"/>
      <c r="G21" s="427"/>
      <c r="H21" s="426" t="s">
        <v>72</v>
      </c>
      <c r="I21" s="427"/>
      <c r="J21" s="428"/>
      <c r="K21" s="426" t="s">
        <v>83</v>
      </c>
      <c r="L21" s="427"/>
      <c r="M21" s="428"/>
      <c r="N21" s="426" t="s">
        <v>52</v>
      </c>
      <c r="O21" s="427"/>
      <c r="P21" s="428"/>
    </row>
    <row r="22" spans="2:22" ht="33" customHeight="1" x14ac:dyDescent="0.25">
      <c r="B22" s="283"/>
      <c r="E22" s="305"/>
      <c r="H22" s="306"/>
      <c r="I22" s="111"/>
      <c r="J22" s="292"/>
      <c r="K22" s="111"/>
      <c r="L22" s="111"/>
      <c r="M22" s="111"/>
      <c r="N22" s="306"/>
      <c r="O22" s="111"/>
      <c r="P22" s="292"/>
    </row>
    <row r="23" spans="2:22" ht="15.75" customHeight="1" x14ac:dyDescent="0.25">
      <c r="B23" s="283"/>
      <c r="E23" s="305"/>
      <c r="H23" s="401"/>
      <c r="I23" s="402"/>
      <c r="J23" s="293"/>
      <c r="K23" s="402"/>
      <c r="L23" s="402"/>
      <c r="M23" s="307"/>
      <c r="N23" s="401"/>
      <c r="O23" s="402"/>
      <c r="P23" s="293"/>
    </row>
    <row r="24" spans="2:22" ht="75.75" customHeight="1" x14ac:dyDescent="0.2">
      <c r="B24" s="283"/>
      <c r="E24" s="305"/>
      <c r="H24" s="431"/>
      <c r="I24" s="400"/>
      <c r="J24" s="432"/>
      <c r="K24" s="400"/>
      <c r="L24" s="400"/>
      <c r="M24" s="400"/>
      <c r="N24" s="431"/>
      <c r="O24" s="400"/>
      <c r="P24" s="432"/>
    </row>
    <row r="25" spans="2:22" s="68" customFormat="1" ht="18" customHeight="1" x14ac:dyDescent="0.25">
      <c r="B25" s="409"/>
      <c r="C25" s="410"/>
      <c r="D25" s="410"/>
      <c r="E25" s="411"/>
      <c r="F25" s="405"/>
      <c r="G25" s="405"/>
      <c r="H25" s="404"/>
      <c r="I25" s="405"/>
      <c r="J25" s="406"/>
      <c r="K25" s="405"/>
      <c r="L25" s="405"/>
      <c r="M25" s="405"/>
      <c r="N25" s="404"/>
      <c r="O25" s="405"/>
      <c r="P25" s="406"/>
    </row>
    <row r="26" spans="2:22" ht="16.5" hidden="1" customHeight="1" x14ac:dyDescent="0.2">
      <c r="B26" s="407"/>
      <c r="C26" s="408"/>
      <c r="D26" s="408"/>
      <c r="E26" s="433"/>
      <c r="F26" s="402"/>
      <c r="G26" s="402"/>
      <c r="H26" s="401"/>
      <c r="I26" s="402"/>
      <c r="J26" s="403"/>
      <c r="K26" s="402"/>
      <c r="L26" s="402"/>
      <c r="M26" s="402"/>
      <c r="N26" s="401"/>
      <c r="O26" s="402"/>
      <c r="P26" s="403"/>
    </row>
    <row r="27" spans="2:22" s="9" customFormat="1" ht="18.75" customHeight="1" thickBot="1" x14ac:dyDescent="0.35">
      <c r="B27" s="321" t="s">
        <v>123</v>
      </c>
      <c r="C27" s="296"/>
      <c r="D27" s="297">
        <f>((Скидка!L24*(100-Скидка!$C$3))*Скидка!$D$4)/100</f>
        <v>4234.2749999999996</v>
      </c>
      <c r="E27" s="325" t="s">
        <v>122</v>
      </c>
      <c r="F27" s="296"/>
      <c r="G27" s="297">
        <f>((Скидка!O24*(100-Скидка!$C$3))*Скидка!$D$4)/100</f>
        <v>4601.8125000000009</v>
      </c>
      <c r="H27" s="321" t="s">
        <v>81</v>
      </c>
      <c r="I27" s="303"/>
      <c r="J27" s="298">
        <f>((Скидка!R24*(100-Скидка!$C$3))*Скидка!$D$4)/100</f>
        <v>7423.65</v>
      </c>
      <c r="K27" s="321" t="s">
        <v>84</v>
      </c>
      <c r="L27" s="303"/>
      <c r="M27" s="297">
        <f>((Скидка!U24*(100-Скидка!$C$3))*Скидка!$D$4)/100</f>
        <v>4344.6374999999998</v>
      </c>
      <c r="N27" s="321" t="s">
        <v>53</v>
      </c>
      <c r="O27" s="303"/>
      <c r="P27" s="298">
        <f>((Скидка!X24*(100-Скидка!$C$3))*Скидка!$D$4)/100</f>
        <v>3389.85</v>
      </c>
      <c r="R27" s="72"/>
      <c r="S27" s="72"/>
      <c r="U27" s="72"/>
      <c r="V27" s="72"/>
    </row>
    <row r="28" spans="2:22" ht="24.75" customHeight="1" thickTop="1" x14ac:dyDescent="0.35">
      <c r="B28" s="415" t="s">
        <v>97</v>
      </c>
      <c r="C28" s="434"/>
      <c r="D28" s="434"/>
      <c r="E28" s="434"/>
      <c r="F28" s="397" t="s">
        <v>16</v>
      </c>
      <c r="G28" s="398"/>
      <c r="H28" s="398"/>
      <c r="I28" s="398"/>
      <c r="J28" s="398"/>
      <c r="K28" s="398"/>
      <c r="L28" s="398"/>
      <c r="M28" s="398"/>
      <c r="N28" s="398"/>
      <c r="O28" s="398"/>
      <c r="P28" s="399"/>
    </row>
    <row r="29" spans="2:22" ht="18.75" customHeight="1" x14ac:dyDescent="0.25">
      <c r="B29" s="330" t="s">
        <v>98</v>
      </c>
      <c r="C29" s="329"/>
      <c r="D29" s="329"/>
      <c r="E29" s="329"/>
      <c r="F29" s="326" t="s">
        <v>114</v>
      </c>
      <c r="G29" s="332"/>
      <c r="H29" s="332"/>
      <c r="I29" s="328" t="s">
        <v>106</v>
      </c>
      <c r="J29" s="330" t="s">
        <v>47</v>
      </c>
      <c r="K29" s="332"/>
      <c r="L29" s="332"/>
      <c r="M29" s="333"/>
      <c r="N29" s="330" t="s">
        <v>73</v>
      </c>
      <c r="O29" s="332"/>
      <c r="P29" s="333"/>
    </row>
    <row r="30" spans="2:22" ht="36.75" customHeight="1" x14ac:dyDescent="0.2">
      <c r="B30" s="294"/>
      <c r="C30" s="109"/>
      <c r="D30" s="109"/>
      <c r="E30" s="109"/>
      <c r="F30" s="336" t="s">
        <v>115</v>
      </c>
      <c r="G30" s="260"/>
      <c r="H30" s="260"/>
      <c r="I30" s="337" t="s">
        <v>111</v>
      </c>
      <c r="J30" s="315"/>
      <c r="K30" s="109"/>
      <c r="L30" s="109"/>
      <c r="M30" s="295"/>
      <c r="N30" s="109"/>
      <c r="O30" s="109"/>
      <c r="P30" s="295"/>
    </row>
    <row r="31" spans="2:22" ht="15.75" customHeight="1" x14ac:dyDescent="0.25">
      <c r="B31" s="294"/>
      <c r="C31" s="109"/>
      <c r="D31" s="109"/>
      <c r="E31" s="114"/>
      <c r="F31" s="311"/>
      <c r="G31" s="109"/>
      <c r="H31" s="114"/>
      <c r="I31" s="113"/>
      <c r="J31" s="294"/>
      <c r="K31" s="114"/>
      <c r="L31" s="113"/>
      <c r="M31" s="295"/>
      <c r="N31" s="114"/>
      <c r="O31" s="113"/>
      <c r="P31" s="295"/>
    </row>
    <row r="32" spans="2:22" ht="80.25" customHeight="1" x14ac:dyDescent="0.25">
      <c r="B32" s="294"/>
      <c r="C32" s="109"/>
      <c r="D32" s="109"/>
      <c r="E32" s="114"/>
      <c r="F32" s="312"/>
      <c r="G32" s="109"/>
      <c r="H32" s="114"/>
      <c r="I32" s="322"/>
      <c r="J32" s="294"/>
      <c r="K32" s="114"/>
      <c r="L32" s="113"/>
      <c r="M32" s="295"/>
      <c r="N32" s="114"/>
      <c r="O32" s="113"/>
      <c r="P32" s="295"/>
      <c r="Q32" s="10"/>
    </row>
    <row r="33" spans="2:22" s="68" customFormat="1" ht="18.75" customHeight="1" x14ac:dyDescent="0.25">
      <c r="B33" s="404"/>
      <c r="C33" s="405"/>
      <c r="D33" s="405"/>
      <c r="E33" s="405"/>
      <c r="F33" s="313"/>
      <c r="G33" s="257"/>
      <c r="H33" s="257"/>
      <c r="I33" s="314"/>
      <c r="J33" s="404"/>
      <c r="K33" s="405"/>
      <c r="L33" s="405"/>
      <c r="M33" s="406"/>
      <c r="N33" s="405"/>
      <c r="O33" s="405"/>
      <c r="P33" s="406"/>
      <c r="Q33" s="69"/>
    </row>
    <row r="34" spans="2:22" ht="16.5" customHeight="1" x14ac:dyDescent="0.25">
      <c r="B34" s="407"/>
      <c r="C34" s="408"/>
      <c r="D34" s="408"/>
      <c r="E34" s="408"/>
      <c r="F34" s="433"/>
      <c r="G34" s="402"/>
      <c r="H34" s="402"/>
      <c r="I34" s="402"/>
      <c r="J34" s="401"/>
      <c r="K34" s="402"/>
      <c r="L34" s="402"/>
      <c r="M34" s="403"/>
      <c r="N34" s="402"/>
      <c r="O34" s="402"/>
      <c r="P34" s="403"/>
      <c r="Q34" s="24"/>
    </row>
    <row r="35" spans="2:22" s="9" customFormat="1" ht="19.5" customHeight="1" thickBot="1" x14ac:dyDescent="0.35">
      <c r="B35" s="321" t="s">
        <v>99</v>
      </c>
      <c r="C35" s="308"/>
      <c r="D35" s="297"/>
      <c r="E35" s="297">
        <f>((Скидка!M32*(100-Скидка!$C$3))*Скидка!$D$4)/100</f>
        <v>8006.85</v>
      </c>
      <c r="F35" s="331">
        <f>((Скидка!N32*(100-Скидка!$C$3))*Скидка!$D$4)/100</f>
        <v>3338.2125000000001</v>
      </c>
      <c r="G35" s="446" t="s">
        <v>118</v>
      </c>
      <c r="H35" s="446"/>
      <c r="I35" s="297">
        <f>((Скидка!Q32*(100-Скидка!$C$3))*Скидка!$D$4)/100</f>
        <v>3950.7750000000001</v>
      </c>
      <c r="J35" s="321" t="s">
        <v>119</v>
      </c>
      <c r="K35" s="309"/>
      <c r="L35" s="308"/>
      <c r="M35" s="298">
        <f>((Скидка!U32*(100-Скидка!$C$3))*Скидка!$D$4)/100</f>
        <v>7574.5124999999998</v>
      </c>
      <c r="N35" s="321" t="s">
        <v>120</v>
      </c>
      <c r="O35" s="310"/>
      <c r="P35" s="298">
        <f>((Скидка!X32*(100-Скидка!$C$3))*Скидка!$D$4)/100</f>
        <v>5882.625</v>
      </c>
      <c r="R35" s="72"/>
      <c r="S35" s="72"/>
      <c r="U35" s="72"/>
      <c r="V35" s="72"/>
    </row>
    <row r="36" spans="2:22" ht="22.5" customHeight="1" thickTop="1" x14ac:dyDescent="0.35">
      <c r="B36" s="415" t="s">
        <v>23</v>
      </c>
      <c r="C36" s="416"/>
      <c r="D36" s="416"/>
      <c r="E36" s="416"/>
      <c r="F36" s="416"/>
      <c r="G36" s="416"/>
      <c r="H36" s="416"/>
      <c r="I36" s="416"/>
      <c r="J36" s="416"/>
      <c r="K36" s="416"/>
      <c r="L36" s="416"/>
      <c r="M36" s="416"/>
      <c r="N36" s="416"/>
      <c r="O36" s="416"/>
      <c r="P36" s="417"/>
    </row>
    <row r="37" spans="2:22" ht="18.75" customHeight="1" x14ac:dyDescent="0.25">
      <c r="B37" s="330" t="s">
        <v>100</v>
      </c>
      <c r="C37" s="332"/>
      <c r="D37" s="332"/>
      <c r="E37" s="332"/>
      <c r="F37" s="330" t="s">
        <v>102</v>
      </c>
      <c r="G37" s="332"/>
      <c r="H37" s="332"/>
      <c r="I37" s="333"/>
      <c r="J37" s="330" t="s">
        <v>55</v>
      </c>
      <c r="K37" s="332"/>
      <c r="L37" s="332"/>
      <c r="M37" s="332"/>
      <c r="N37" s="330" t="s">
        <v>57</v>
      </c>
      <c r="O37" s="334"/>
      <c r="P37" s="335"/>
    </row>
    <row r="38" spans="2:22" ht="15.75" customHeight="1" x14ac:dyDescent="0.2">
      <c r="B38" s="294"/>
      <c r="C38" s="109"/>
      <c r="D38" s="109"/>
      <c r="E38" s="109"/>
      <c r="F38" s="294"/>
      <c r="G38" s="109"/>
      <c r="H38" s="109"/>
      <c r="I38" s="295"/>
      <c r="J38" s="317"/>
      <c r="K38" s="109"/>
      <c r="L38" s="109"/>
      <c r="M38" s="109"/>
      <c r="N38" s="294"/>
      <c r="O38" s="109"/>
      <c r="P38" s="295"/>
      <c r="Q38" s="7"/>
    </row>
    <row r="39" spans="2:22" ht="15.75" customHeight="1" x14ac:dyDescent="0.25">
      <c r="B39" s="294"/>
      <c r="C39" s="109"/>
      <c r="D39" s="109"/>
      <c r="E39" s="114"/>
      <c r="F39" s="318"/>
      <c r="G39" s="109"/>
      <c r="H39" s="114"/>
      <c r="I39" s="319"/>
      <c r="J39" s="109"/>
      <c r="K39" s="114"/>
      <c r="L39" s="113"/>
      <c r="M39" s="109"/>
      <c r="N39" s="320"/>
      <c r="O39" s="113"/>
      <c r="P39" s="295"/>
      <c r="Q39" s="7"/>
    </row>
    <row r="40" spans="2:22" ht="111" customHeight="1" x14ac:dyDescent="0.25">
      <c r="B40" s="294"/>
      <c r="C40" s="109"/>
      <c r="D40" s="109"/>
      <c r="E40" s="114"/>
      <c r="F40" s="318"/>
      <c r="G40" s="109"/>
      <c r="H40" s="114"/>
      <c r="I40" s="319"/>
      <c r="J40" s="109"/>
      <c r="K40" s="114"/>
      <c r="L40" s="113"/>
      <c r="M40" s="109"/>
      <c r="N40" s="320"/>
      <c r="O40" s="113"/>
      <c r="P40" s="295"/>
      <c r="Q40" s="7"/>
    </row>
    <row r="41" spans="2:22" s="68" customFormat="1" ht="6.75" customHeight="1" x14ac:dyDescent="0.25">
      <c r="B41" s="404"/>
      <c r="C41" s="405"/>
      <c r="D41" s="405"/>
      <c r="E41" s="405"/>
      <c r="F41" s="404"/>
      <c r="G41" s="405"/>
      <c r="H41" s="405"/>
      <c r="I41" s="406"/>
      <c r="J41" s="405"/>
      <c r="K41" s="405"/>
      <c r="L41" s="405"/>
      <c r="M41" s="405"/>
      <c r="N41" s="404"/>
      <c r="O41" s="405"/>
      <c r="P41" s="406"/>
      <c r="Q41" s="70"/>
    </row>
    <row r="42" spans="2:22" ht="16.5" customHeight="1" x14ac:dyDescent="0.2">
      <c r="B42" s="401"/>
      <c r="C42" s="402"/>
      <c r="D42" s="402"/>
      <c r="E42" s="402"/>
      <c r="F42" s="401"/>
      <c r="G42" s="402"/>
      <c r="H42" s="402"/>
      <c r="I42" s="403"/>
      <c r="J42" s="402"/>
      <c r="K42" s="402"/>
      <c r="L42" s="402"/>
      <c r="M42" s="402"/>
      <c r="N42" s="401"/>
      <c r="O42" s="402"/>
      <c r="P42" s="403"/>
      <c r="Q42" s="7"/>
    </row>
    <row r="43" spans="2:22" s="9" customFormat="1" ht="18.75" customHeight="1" thickBot="1" x14ac:dyDescent="0.35">
      <c r="B43" s="321" t="s">
        <v>124</v>
      </c>
      <c r="C43" s="308"/>
      <c r="D43" s="309"/>
      <c r="E43" s="309">
        <f>((Скидка!M40*(100-Скидка!$C$3))*Скидка!$D$4)/100</f>
        <v>9622.8000000000011</v>
      </c>
      <c r="F43" s="321" t="s">
        <v>124</v>
      </c>
      <c r="G43" s="308"/>
      <c r="H43" s="418">
        <f>((Скидка!Q40*(100-Скидка!$C$3))*Скидка!$D$4)/100</f>
        <v>8446.2749999999996</v>
      </c>
      <c r="I43" s="419"/>
      <c r="J43" s="321" t="s">
        <v>121</v>
      </c>
      <c r="K43" s="309"/>
      <c r="L43" s="308"/>
      <c r="M43" s="309">
        <f>((Скидка!U40*(100-Скидка!$C$3))*Скидка!$D$4)/100</f>
        <v>12406.1625</v>
      </c>
      <c r="N43" s="321" t="s">
        <v>121</v>
      </c>
      <c r="O43" s="303"/>
      <c r="P43" s="316">
        <f>((Скидка!X40*(100-Скидка!$C$3))*Скидка!$D$4)/100</f>
        <v>13779.112499999999</v>
      </c>
      <c r="R43" s="72"/>
      <c r="S43" s="72"/>
      <c r="U43" s="72"/>
      <c r="V43" s="72"/>
    </row>
    <row r="44" spans="2:22" ht="22.5" customHeight="1" thickTop="1" x14ac:dyDescent="0.35">
      <c r="B44" s="415" t="s">
        <v>23</v>
      </c>
      <c r="C44" s="416"/>
      <c r="D44" s="416"/>
      <c r="E44" s="416"/>
      <c r="F44" s="416"/>
      <c r="G44" s="416"/>
      <c r="H44" s="416"/>
      <c r="I44" s="416"/>
      <c r="J44" s="416"/>
      <c r="K44" s="416"/>
      <c r="L44" s="416"/>
      <c r="M44" s="416"/>
      <c r="N44" s="416"/>
      <c r="O44" s="416"/>
      <c r="P44" s="417"/>
      <c r="Q44" s="7"/>
    </row>
    <row r="45" spans="2:22" ht="18.75" customHeight="1" x14ac:dyDescent="0.25">
      <c r="B45" s="330" t="s">
        <v>67</v>
      </c>
      <c r="C45" s="332"/>
      <c r="D45" s="332"/>
      <c r="E45" s="332"/>
      <c r="F45" s="330" t="s">
        <v>68</v>
      </c>
      <c r="G45" s="332"/>
      <c r="H45" s="332"/>
      <c r="I45" s="333"/>
      <c r="J45" s="330" t="s">
        <v>69</v>
      </c>
      <c r="K45" s="332"/>
      <c r="L45" s="332"/>
      <c r="M45" s="332"/>
      <c r="N45" s="330" t="s">
        <v>70</v>
      </c>
      <c r="O45" s="332"/>
      <c r="P45" s="333"/>
    </row>
    <row r="46" spans="2:22" ht="15.75" customHeight="1" x14ac:dyDescent="0.2">
      <c r="B46" s="294"/>
      <c r="C46" s="109"/>
      <c r="D46" s="109"/>
      <c r="E46" s="109"/>
      <c r="F46" s="294"/>
      <c r="G46" s="109"/>
      <c r="H46" s="109"/>
      <c r="I46" s="295"/>
      <c r="J46" s="317"/>
      <c r="K46" s="109"/>
      <c r="L46" s="109"/>
      <c r="M46" s="109"/>
      <c r="N46" s="294"/>
      <c r="O46" s="109"/>
      <c r="P46" s="295"/>
    </row>
    <row r="47" spans="2:22" ht="15.75" customHeight="1" x14ac:dyDescent="0.25">
      <c r="B47" s="294"/>
      <c r="C47" s="109"/>
      <c r="D47" s="109"/>
      <c r="E47" s="114"/>
      <c r="F47" s="318"/>
      <c r="G47" s="109"/>
      <c r="H47" s="114"/>
      <c r="I47" s="319"/>
      <c r="J47" s="109"/>
      <c r="K47" s="114"/>
      <c r="L47" s="113"/>
      <c r="M47" s="109"/>
      <c r="N47" s="320"/>
      <c r="O47" s="113"/>
      <c r="P47" s="295"/>
    </row>
    <row r="48" spans="2:22" ht="152.25" customHeight="1" x14ac:dyDescent="0.25">
      <c r="B48" s="294"/>
      <c r="C48" s="109"/>
      <c r="D48" s="109"/>
      <c r="E48" s="114"/>
      <c r="F48" s="318"/>
      <c r="G48" s="109"/>
      <c r="H48" s="114"/>
      <c r="I48" s="319"/>
      <c r="J48" s="109"/>
      <c r="K48" s="114"/>
      <c r="L48" s="113"/>
      <c r="M48" s="109"/>
      <c r="N48" s="320"/>
      <c r="O48" s="113"/>
      <c r="P48" s="295"/>
    </row>
    <row r="49" spans="2:22" s="68" customFormat="1" ht="15.75" customHeight="1" x14ac:dyDescent="0.25">
      <c r="B49" s="404"/>
      <c r="C49" s="405"/>
      <c r="D49" s="405"/>
      <c r="E49" s="405"/>
      <c r="F49" s="404"/>
      <c r="G49" s="405"/>
      <c r="H49" s="405"/>
      <c r="I49" s="406"/>
      <c r="J49" s="405"/>
      <c r="K49" s="405"/>
      <c r="L49" s="405"/>
      <c r="M49" s="405"/>
      <c r="N49" s="404"/>
      <c r="O49" s="405"/>
      <c r="P49" s="406"/>
    </row>
    <row r="50" spans="2:22" ht="15.75" customHeight="1" x14ac:dyDescent="0.2">
      <c r="B50" s="401"/>
      <c r="C50" s="402"/>
      <c r="D50" s="402"/>
      <c r="E50" s="402"/>
      <c r="F50" s="401"/>
      <c r="G50" s="402"/>
      <c r="H50" s="402"/>
      <c r="I50" s="403"/>
      <c r="J50" s="402"/>
      <c r="K50" s="402"/>
      <c r="L50" s="402"/>
      <c r="M50" s="402"/>
      <c r="N50" s="401"/>
      <c r="O50" s="402"/>
      <c r="P50" s="403"/>
    </row>
    <row r="51" spans="2:22" s="9" customFormat="1" ht="18.75" customHeight="1" thickBot="1" x14ac:dyDescent="0.35">
      <c r="B51" s="321" t="s">
        <v>125</v>
      </c>
      <c r="C51" s="308"/>
      <c r="D51" s="309"/>
      <c r="E51" s="309">
        <f>((Скидка!M48*(100-Скидка!$C$3))*Скидка!$D$4)/100</f>
        <v>9622.8000000000011</v>
      </c>
      <c r="F51" s="321" t="s">
        <v>125</v>
      </c>
      <c r="G51" s="308"/>
      <c r="H51" s="418">
        <f>((Скидка!Q48*(100-Скидка!$C$3))*Скидка!$D$4)/100</f>
        <v>10917.7875</v>
      </c>
      <c r="I51" s="419"/>
      <c r="J51" s="321" t="s">
        <v>125</v>
      </c>
      <c r="K51" s="309"/>
      <c r="L51" s="308"/>
      <c r="M51" s="309">
        <f>((Скидка!U48*(100-Скидка!$C$3))*Скидка!$D$4)/100</f>
        <v>8462.4750000000004</v>
      </c>
      <c r="N51" s="321" t="s">
        <v>125</v>
      </c>
      <c r="O51" s="303"/>
      <c r="P51" s="316">
        <f>((Скидка!X48*(100-Скидка!$C$3))*Скидка!$D$4)/100</f>
        <v>8907.9750000000004</v>
      </c>
      <c r="R51" s="72"/>
      <c r="S51" s="72"/>
      <c r="U51" s="72"/>
      <c r="V51" s="72"/>
    </row>
    <row r="52" spans="2:22" ht="22.5" customHeight="1" thickTop="1" x14ac:dyDescent="0.35">
      <c r="B52" s="415" t="s">
        <v>33</v>
      </c>
      <c r="C52" s="416"/>
      <c r="D52" s="416"/>
      <c r="E52" s="416"/>
      <c r="F52" s="416"/>
      <c r="G52" s="416"/>
      <c r="H52" s="416"/>
      <c r="I52" s="416"/>
      <c r="J52" s="416"/>
      <c r="K52" s="416"/>
      <c r="L52" s="416"/>
      <c r="M52" s="416"/>
      <c r="N52" s="416"/>
      <c r="O52" s="416"/>
      <c r="P52" s="417"/>
    </row>
    <row r="53" spans="2:22" ht="18.75" customHeight="1" x14ac:dyDescent="0.25">
      <c r="B53" s="330" t="s">
        <v>61</v>
      </c>
      <c r="C53" s="332"/>
      <c r="D53" s="332"/>
      <c r="E53" s="332"/>
      <c r="F53" s="330" t="s">
        <v>63</v>
      </c>
      <c r="G53" s="332"/>
      <c r="H53" s="332"/>
      <c r="I53" s="332"/>
      <c r="J53" s="333"/>
      <c r="K53" s="330" t="s">
        <v>62</v>
      </c>
      <c r="L53" s="332"/>
      <c r="M53" s="332"/>
      <c r="N53" s="332"/>
      <c r="O53" s="332"/>
      <c r="P53" s="333"/>
    </row>
    <row r="54" spans="2:22" ht="15.75" customHeight="1" x14ac:dyDescent="0.25">
      <c r="B54" s="338" t="s">
        <v>58</v>
      </c>
      <c r="C54" s="339"/>
      <c r="D54" s="339"/>
      <c r="E54" s="339"/>
      <c r="F54" s="338" t="s">
        <v>59</v>
      </c>
      <c r="G54" s="339"/>
      <c r="H54" s="339"/>
      <c r="I54" s="339"/>
      <c r="J54" s="340"/>
      <c r="K54" s="339" t="s">
        <v>60</v>
      </c>
      <c r="L54" s="339"/>
      <c r="M54" s="339"/>
      <c r="N54" s="339"/>
      <c r="O54" s="339"/>
      <c r="P54" s="341"/>
    </row>
    <row r="55" spans="2:22" ht="15.75" customHeight="1" x14ac:dyDescent="0.25">
      <c r="B55" s="294"/>
      <c r="C55" s="109"/>
      <c r="D55" s="109"/>
      <c r="E55" s="114"/>
      <c r="F55" s="318"/>
      <c r="G55" s="109"/>
      <c r="H55" s="114"/>
      <c r="I55" s="113"/>
      <c r="J55" s="295"/>
      <c r="K55" s="114"/>
      <c r="L55" s="113"/>
      <c r="M55" s="109"/>
      <c r="N55" s="114"/>
      <c r="O55" s="113"/>
      <c r="P55" s="295"/>
    </row>
    <row r="56" spans="2:22" ht="132.75" customHeight="1" x14ac:dyDescent="0.25">
      <c r="B56" s="294"/>
      <c r="C56" s="109"/>
      <c r="D56" s="109"/>
      <c r="E56" s="114"/>
      <c r="F56" s="318"/>
      <c r="G56" s="109"/>
      <c r="H56" s="114"/>
      <c r="I56" s="113"/>
      <c r="J56" s="295"/>
      <c r="K56" s="114"/>
      <c r="L56" s="113"/>
      <c r="M56" s="109"/>
      <c r="N56" s="114"/>
      <c r="O56" s="113"/>
      <c r="P56" s="295"/>
    </row>
    <row r="57" spans="2:22" s="68" customFormat="1" ht="18.75" customHeight="1" x14ac:dyDescent="0.25">
      <c r="B57" s="404"/>
      <c r="C57" s="405"/>
      <c r="D57" s="405"/>
      <c r="E57" s="405"/>
      <c r="F57" s="404"/>
      <c r="G57" s="405"/>
      <c r="H57" s="405"/>
      <c r="I57" s="405"/>
      <c r="J57" s="406"/>
      <c r="K57" s="405"/>
      <c r="L57" s="405"/>
      <c r="M57" s="405"/>
      <c r="N57" s="405"/>
      <c r="O57" s="405"/>
      <c r="P57" s="406"/>
    </row>
    <row r="58" spans="2:22" ht="16.5" customHeight="1" x14ac:dyDescent="0.2">
      <c r="B58" s="401"/>
      <c r="C58" s="402"/>
      <c r="D58" s="402"/>
      <c r="E58" s="402"/>
      <c r="F58" s="401"/>
      <c r="G58" s="402"/>
      <c r="H58" s="402"/>
      <c r="I58" s="402"/>
      <c r="J58" s="403"/>
      <c r="K58" s="402"/>
      <c r="L58" s="402"/>
      <c r="M58" s="402"/>
      <c r="N58" s="402"/>
      <c r="O58" s="402"/>
      <c r="P58" s="403"/>
    </row>
    <row r="59" spans="2:22" s="9" customFormat="1" ht="18.75" customHeight="1" thickBot="1" x14ac:dyDescent="0.35">
      <c r="B59" s="321" t="s">
        <v>103</v>
      </c>
      <c r="C59" s="308"/>
      <c r="D59" s="309"/>
      <c r="E59" s="309">
        <f>((Скидка!M53*(100-Скидка!$C$3))*Скидка!$D$4)/100</f>
        <v>1392.1875</v>
      </c>
      <c r="F59" s="321" t="s">
        <v>104</v>
      </c>
      <c r="G59" s="308"/>
      <c r="H59" s="308"/>
      <c r="I59" s="303"/>
      <c r="J59" s="316">
        <f>((Скидка!R53*(100-Скидка!$C$3))*Скидка!$D$4)/100</f>
        <v>2512.0125000000003</v>
      </c>
      <c r="K59" s="321" t="s">
        <v>105</v>
      </c>
      <c r="L59" s="308"/>
      <c r="M59" s="308"/>
      <c r="N59" s="304"/>
      <c r="O59" s="303"/>
      <c r="P59" s="316">
        <f>((Скидка!X53*(100-Скидка!$C$3))*Скидка!$D$4)/100</f>
        <v>3517.4250000000002</v>
      </c>
      <c r="R59" s="72"/>
      <c r="S59" s="72"/>
      <c r="U59" s="72"/>
      <c r="V59" s="72"/>
    </row>
    <row r="60" spans="2:22" ht="21.75" customHeight="1" thickTop="1" x14ac:dyDescent="0.3">
      <c r="B60" s="420" t="s">
        <v>82</v>
      </c>
      <c r="C60" s="421"/>
      <c r="D60" s="421"/>
      <c r="E60" s="421"/>
      <c r="F60" s="421"/>
      <c r="G60" s="421"/>
      <c r="H60" s="421"/>
      <c r="I60" s="421"/>
      <c r="J60" s="421"/>
      <c r="K60" s="421"/>
      <c r="L60" s="421"/>
      <c r="M60" s="421"/>
      <c r="N60" s="421"/>
      <c r="O60" s="421"/>
      <c r="P60" s="422"/>
    </row>
    <row r="61" spans="2:22" ht="6.75" customHeight="1" x14ac:dyDescent="0.35">
      <c r="B61" s="412"/>
      <c r="C61" s="413"/>
      <c r="D61" s="413"/>
      <c r="E61" s="413"/>
      <c r="F61" s="413"/>
      <c r="G61" s="413"/>
      <c r="H61" s="413"/>
      <c r="I61" s="413"/>
      <c r="J61" s="413"/>
      <c r="K61" s="413"/>
      <c r="L61" s="413"/>
      <c r="M61" s="413"/>
      <c r="N61" s="413"/>
      <c r="O61" s="413"/>
      <c r="P61" s="414"/>
    </row>
    <row r="62" spans="2:22" ht="15.75" customHeight="1" x14ac:dyDescent="0.25">
      <c r="D62" s="14"/>
      <c r="E62" s="4"/>
      <c r="F62" s="18"/>
      <c r="I62" s="5"/>
      <c r="J62" s="4"/>
      <c r="K62" s="7"/>
    </row>
    <row r="63" spans="2:22" ht="15.75" customHeight="1" x14ac:dyDescent="0.25">
      <c r="D63" s="14"/>
      <c r="E63" s="4"/>
      <c r="F63" s="18"/>
      <c r="I63" s="13"/>
      <c r="J63" s="22"/>
      <c r="K63" s="18"/>
    </row>
    <row r="64" spans="2:22" ht="15.75" customHeight="1" x14ac:dyDescent="0.25">
      <c r="D64" s="14"/>
      <c r="E64" s="4"/>
      <c r="F64" s="18"/>
    </row>
    <row r="65" spans="9:11" ht="15.75" customHeight="1" x14ac:dyDescent="0.2"/>
    <row r="66" spans="9:11" ht="15.75" x14ac:dyDescent="0.25">
      <c r="I66" s="13"/>
      <c r="J66" s="4"/>
      <c r="K66" s="18"/>
    </row>
    <row r="67" spans="9:11" ht="15.75" x14ac:dyDescent="0.2">
      <c r="I67" s="5"/>
      <c r="J67" s="4"/>
      <c r="K67" s="7"/>
    </row>
    <row r="68" spans="9:11" ht="15.75" x14ac:dyDescent="0.2">
      <c r="I68" s="5"/>
      <c r="J68" s="4"/>
      <c r="K68" s="7"/>
    </row>
    <row r="69" spans="9:11" ht="15.75" x14ac:dyDescent="0.2">
      <c r="I69" s="5"/>
      <c r="J69" s="4"/>
      <c r="K69" s="7"/>
    </row>
  </sheetData>
  <mergeCells count="95">
    <mergeCell ref="G35:H35"/>
    <mergeCell ref="B6:E6"/>
    <mergeCell ref="J6:L6"/>
    <mergeCell ref="M6:P6"/>
    <mergeCell ref="F8:G8"/>
    <mergeCell ref="K8:L8"/>
    <mergeCell ref="E18:G18"/>
    <mergeCell ref="E20:P20"/>
    <mergeCell ref="B18:D18"/>
    <mergeCell ref="B20:D20"/>
    <mergeCell ref="H12:P12"/>
    <mergeCell ref="E13:G13"/>
    <mergeCell ref="B12:G12"/>
    <mergeCell ref="N24:P24"/>
    <mergeCell ref="N21:P21"/>
    <mergeCell ref="B17:D17"/>
    <mergeCell ref="B3:D3"/>
    <mergeCell ref="G3:J3"/>
    <mergeCell ref="M3:P3"/>
    <mergeCell ref="G4:L4"/>
    <mergeCell ref="B5:D5"/>
    <mergeCell ref="M5:P5"/>
    <mergeCell ref="B13:D13"/>
    <mergeCell ref="E17:G17"/>
    <mergeCell ref="O8:P8"/>
    <mergeCell ref="B10:F10"/>
    <mergeCell ref="K23:L23"/>
    <mergeCell ref="N23:O23"/>
    <mergeCell ref="B36:P36"/>
    <mergeCell ref="E21:G21"/>
    <mergeCell ref="K21:M21"/>
    <mergeCell ref="H25:J25"/>
    <mergeCell ref="N26:P26"/>
    <mergeCell ref="H23:I23"/>
    <mergeCell ref="H24:J24"/>
    <mergeCell ref="N33:P33"/>
    <mergeCell ref="J34:M34"/>
    <mergeCell ref="F34:I34"/>
    <mergeCell ref="N34:P34"/>
    <mergeCell ref="J33:M33"/>
    <mergeCell ref="B34:E34"/>
    <mergeCell ref="B33:E33"/>
    <mergeCell ref="B28:E28"/>
    <mergeCell ref="E26:G26"/>
    <mergeCell ref="B42:E42"/>
    <mergeCell ref="F42:I42"/>
    <mergeCell ref="T13:V13"/>
    <mergeCell ref="T17:V17"/>
    <mergeCell ref="T18:V18"/>
    <mergeCell ref="H18:J18"/>
    <mergeCell ref="Q13:S13"/>
    <mergeCell ref="N18:P18"/>
    <mergeCell ref="N13:P13"/>
    <mergeCell ref="K13:M13"/>
    <mergeCell ref="K17:M17"/>
    <mergeCell ref="K18:M18"/>
    <mergeCell ref="N17:P17"/>
    <mergeCell ref="H13:J13"/>
    <mergeCell ref="H17:J17"/>
    <mergeCell ref="H21:J21"/>
    <mergeCell ref="B44:P44"/>
    <mergeCell ref="K58:P58"/>
    <mergeCell ref="B57:E57"/>
    <mergeCell ref="B58:E58"/>
    <mergeCell ref="B50:E50"/>
    <mergeCell ref="F50:I50"/>
    <mergeCell ref="J49:M49"/>
    <mergeCell ref="N49:P49"/>
    <mergeCell ref="B49:E49"/>
    <mergeCell ref="F49:I49"/>
    <mergeCell ref="B41:E41"/>
    <mergeCell ref="F41:I41"/>
    <mergeCell ref="J41:M41"/>
    <mergeCell ref="N41:P41"/>
    <mergeCell ref="B61:P61"/>
    <mergeCell ref="B52:P52"/>
    <mergeCell ref="F57:J57"/>
    <mergeCell ref="F58:J58"/>
    <mergeCell ref="H43:I43"/>
    <mergeCell ref="K57:P57"/>
    <mergeCell ref="H51:I51"/>
    <mergeCell ref="J50:M50"/>
    <mergeCell ref="N50:P50"/>
    <mergeCell ref="B60:P60"/>
    <mergeCell ref="J42:M42"/>
    <mergeCell ref="N42:P42"/>
    <mergeCell ref="F28:P28"/>
    <mergeCell ref="K24:M24"/>
    <mergeCell ref="H26:J26"/>
    <mergeCell ref="N25:P25"/>
    <mergeCell ref="B26:D26"/>
    <mergeCell ref="B25:D25"/>
    <mergeCell ref="E25:G25"/>
    <mergeCell ref="K26:M26"/>
    <mergeCell ref="K25:M25"/>
  </mergeCells>
  <phoneticPr fontId="2" type="noConversion"/>
  <hyperlinks>
    <hyperlink ref="M3" r:id="rId1" xr:uid="{46BCB32F-1F7E-437F-A973-1D4A8F04391E}"/>
    <hyperlink ref="M5" r:id="rId2" xr:uid="{54D297F6-A99F-4468-A613-88EA2B52AF5A}"/>
  </hyperlinks>
  <pageMargins left="0.28999999999999998" right="0.21" top="0.25" bottom="0.16" header="0.17" footer="0.16"/>
  <pageSetup paperSize="9" scale="51" orientation="portrait" r:id="rId3"/>
  <headerFooter alignWithMargins="0"/>
  <drawing r:id="rId4"/>
  <webPublishItems count="1">
    <webPublishItem id="18203" divId="Новый Стиль опт.01.05.08г_18203" sourceType="sheet" destinationFile="C:\Documents and Settings\Alex\Рабочий стол\Шкаф купе\Прайс\111\Страница.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T92"/>
  <sheetViews>
    <sheetView zoomScale="70" zoomScaleNormal="70" workbookViewId="0">
      <selection activeCell="Q9" sqref="Q9"/>
    </sheetView>
  </sheetViews>
  <sheetFormatPr defaultColWidth="9.140625" defaultRowHeight="12.75" x14ac:dyDescent="0.2"/>
  <cols>
    <col min="1" max="1" width="2.85546875" style="2" customWidth="1"/>
    <col min="2" max="5" width="12.140625" style="2" customWidth="1"/>
    <col min="6" max="6" width="12.85546875" style="2" customWidth="1"/>
    <col min="7" max="10" width="12.140625" style="2" customWidth="1"/>
    <col min="11" max="11" width="17.42578125" style="2" customWidth="1"/>
    <col min="12" max="12" width="4.85546875" style="2" customWidth="1"/>
    <col min="13" max="13" width="2.85546875" style="2" customWidth="1"/>
    <col min="14" max="18" width="12.140625" style="2" customWidth="1"/>
    <col min="19" max="19" width="12.28515625" style="2" customWidth="1"/>
    <col min="20" max="20" width="13" style="2" customWidth="1"/>
    <col min="21" max="16384" width="9.140625" style="2"/>
  </cols>
  <sheetData>
    <row r="2" spans="2:17" ht="14.25" customHeight="1" thickBot="1" x14ac:dyDescent="0.25">
      <c r="E2" s="228"/>
      <c r="F2" s="462"/>
      <c r="G2" s="462"/>
      <c r="H2" s="228"/>
      <c r="I2" s="229"/>
      <c r="J2" s="230"/>
      <c r="K2" s="230"/>
    </row>
    <row r="3" spans="2:17" ht="45" customHeight="1" thickTop="1" thickBot="1" x14ac:dyDescent="0.25">
      <c r="B3" s="463" t="s">
        <v>110</v>
      </c>
      <c r="C3" s="464"/>
      <c r="D3" s="464"/>
      <c r="E3" s="464"/>
      <c r="F3" s="464"/>
      <c r="G3" s="464"/>
      <c r="H3" s="464"/>
      <c r="I3" s="464"/>
      <c r="J3" s="464"/>
      <c r="K3" s="465"/>
      <c r="L3" s="232"/>
    </row>
    <row r="4" spans="2:17" ht="6" customHeight="1" thickTop="1" thickBot="1" x14ac:dyDescent="0.45">
      <c r="B4" s="357"/>
      <c r="C4" s="358"/>
      <c r="D4" s="358"/>
      <c r="E4" s="358"/>
      <c r="F4" s="358"/>
      <c r="G4" s="358"/>
      <c r="H4" s="358"/>
      <c r="I4" s="358"/>
      <c r="J4" s="358"/>
      <c r="K4" s="359"/>
      <c r="L4" s="233"/>
    </row>
    <row r="5" spans="2:17" ht="31.5" customHeight="1" thickTop="1" x14ac:dyDescent="0.2">
      <c r="B5" s="466" t="s">
        <v>86</v>
      </c>
      <c r="C5" s="467"/>
      <c r="D5" s="467"/>
      <c r="E5" s="467"/>
      <c r="F5" s="467"/>
      <c r="G5" s="467"/>
      <c r="H5" s="467"/>
      <c r="I5" s="467"/>
      <c r="J5" s="467"/>
      <c r="K5" s="468"/>
      <c r="L5" s="342"/>
    </row>
    <row r="6" spans="2:17" ht="12" customHeight="1" x14ac:dyDescent="0.25">
      <c r="B6" s="283"/>
      <c r="F6" s="10"/>
      <c r="G6" s="361"/>
      <c r="H6" s="323"/>
      <c r="I6" s="324"/>
      <c r="J6" s="323"/>
      <c r="K6" s="362"/>
      <c r="L6" s="10"/>
      <c r="M6" s="231"/>
      <c r="N6" s="231"/>
      <c r="O6" s="423"/>
      <c r="P6" s="424"/>
      <c r="Q6" s="424"/>
    </row>
    <row r="7" spans="2:17" ht="15.75" customHeight="1" x14ac:dyDescent="0.2">
      <c r="B7" s="283"/>
      <c r="G7" s="283"/>
      <c r="I7" s="12"/>
      <c r="J7" s="4"/>
      <c r="K7" s="290"/>
    </row>
    <row r="8" spans="2:17" ht="15.75" customHeight="1" x14ac:dyDescent="0.2">
      <c r="B8" s="283"/>
      <c r="G8" s="283"/>
      <c r="J8" s="4"/>
      <c r="K8" s="290"/>
    </row>
    <row r="9" spans="2:17" ht="129" customHeight="1" x14ac:dyDescent="0.25">
      <c r="B9" s="343"/>
      <c r="C9" s="234"/>
      <c r="D9" s="234"/>
      <c r="E9" s="234"/>
      <c r="G9" s="283"/>
      <c r="J9" s="22"/>
      <c r="K9" s="290"/>
    </row>
    <row r="10" spans="2:17" ht="17.25" customHeight="1" x14ac:dyDescent="0.25">
      <c r="B10" s="344"/>
      <c r="C10" s="235"/>
      <c r="D10" s="235"/>
      <c r="E10" s="236"/>
      <c r="F10" s="236"/>
      <c r="G10" s="471"/>
      <c r="H10" s="460"/>
      <c r="I10" s="460"/>
      <c r="J10" s="236"/>
      <c r="K10" s="345"/>
      <c r="L10" s="237"/>
      <c r="M10" s="238"/>
      <c r="N10" s="238"/>
      <c r="O10" s="472"/>
      <c r="P10" s="472"/>
      <c r="Q10" s="472"/>
    </row>
    <row r="11" spans="2:17" ht="18" customHeight="1" x14ac:dyDescent="0.25">
      <c r="B11" s="346"/>
      <c r="C11" s="239"/>
      <c r="D11" s="239"/>
      <c r="E11" s="236"/>
      <c r="F11" s="236"/>
      <c r="G11" s="469"/>
      <c r="H11" s="470"/>
      <c r="I11" s="470"/>
      <c r="J11" s="236"/>
      <c r="K11" s="345"/>
      <c r="L11" s="237"/>
      <c r="M11" s="12"/>
      <c r="N11" s="12"/>
      <c r="O11" s="408"/>
      <c r="P11" s="408"/>
      <c r="Q11" s="408"/>
    </row>
    <row r="12" spans="2:17" ht="18.75" customHeight="1" x14ac:dyDescent="0.2">
      <c r="B12" s="346"/>
      <c r="C12" s="239"/>
      <c r="D12" s="239"/>
      <c r="E12" s="236"/>
      <c r="F12" s="236"/>
      <c r="G12" s="469"/>
      <c r="H12" s="470"/>
      <c r="I12" s="470"/>
      <c r="J12" s="236"/>
      <c r="K12" s="347"/>
      <c r="L12" s="237"/>
      <c r="M12" s="12"/>
      <c r="N12" s="12"/>
      <c r="O12" s="12"/>
      <c r="P12" s="12"/>
      <c r="Q12" s="12"/>
    </row>
    <row r="13" spans="2:17" ht="25.5" customHeight="1" x14ac:dyDescent="0.25">
      <c r="B13" s="348"/>
      <c r="C13" s="240"/>
      <c r="D13" s="241"/>
      <c r="E13" s="242"/>
      <c r="F13" s="360"/>
      <c r="G13" s="473"/>
      <c r="H13" s="474"/>
      <c r="I13" s="475"/>
      <c r="J13" s="476"/>
      <c r="K13" s="349"/>
      <c r="L13" s="243"/>
      <c r="M13" s="12"/>
      <c r="N13" s="12"/>
      <c r="O13" s="12"/>
      <c r="P13" s="12"/>
      <c r="Q13" s="12"/>
    </row>
    <row r="14" spans="2:17" ht="23.25" customHeight="1" x14ac:dyDescent="0.25">
      <c r="B14" s="363" t="s">
        <v>87</v>
      </c>
      <c r="C14" s="364"/>
      <c r="D14" s="364"/>
      <c r="E14" s="364"/>
      <c r="F14" s="365"/>
      <c r="G14" s="363" t="s">
        <v>87</v>
      </c>
      <c r="H14" s="364"/>
      <c r="I14" s="364"/>
      <c r="J14" s="364"/>
      <c r="K14" s="365"/>
      <c r="L14" s="237"/>
      <c r="M14" s="12"/>
      <c r="N14" s="12"/>
      <c r="O14" s="12"/>
      <c r="P14" s="12"/>
      <c r="Q14" s="12"/>
    </row>
    <row r="15" spans="2:17" ht="15.75" customHeight="1" x14ac:dyDescent="0.25">
      <c r="B15" s="344" t="s">
        <v>88</v>
      </c>
      <c r="C15" s="237"/>
      <c r="D15" s="237"/>
      <c r="E15" s="237"/>
      <c r="F15" s="350"/>
      <c r="G15" s="344" t="s">
        <v>88</v>
      </c>
      <c r="H15" s="237"/>
      <c r="I15" s="237"/>
      <c r="J15" s="237"/>
      <c r="K15" s="350"/>
      <c r="L15" s="237"/>
      <c r="M15" s="12"/>
      <c r="N15" s="12"/>
      <c r="O15" s="12"/>
      <c r="P15" s="12"/>
      <c r="Q15" s="12"/>
    </row>
    <row r="16" spans="2:17" ht="15.75" customHeight="1" x14ac:dyDescent="0.25">
      <c r="B16" s="344" t="s">
        <v>89</v>
      </c>
      <c r="C16" s="237"/>
      <c r="D16" s="237"/>
      <c r="E16" s="237"/>
      <c r="F16" s="350"/>
      <c r="G16" s="344" t="s">
        <v>91</v>
      </c>
      <c r="H16" s="237"/>
      <c r="I16" s="237"/>
      <c r="J16" s="237"/>
      <c r="K16" s="350"/>
      <c r="L16" s="237"/>
      <c r="M16" s="12"/>
      <c r="N16" s="12"/>
      <c r="O16" s="12"/>
      <c r="P16" s="12"/>
      <c r="Q16" s="12"/>
    </row>
    <row r="17" spans="2:17" ht="15.75" customHeight="1" x14ac:dyDescent="0.25">
      <c r="B17" s="344"/>
      <c r="C17" s="237"/>
      <c r="D17" s="237"/>
      <c r="E17" s="237"/>
      <c r="F17" s="350"/>
      <c r="G17" s="344" t="s">
        <v>92</v>
      </c>
      <c r="H17" s="237"/>
      <c r="I17" s="237"/>
      <c r="J17" s="237"/>
      <c r="K17" s="350"/>
      <c r="L17" s="237"/>
      <c r="M17" s="12"/>
      <c r="N17" s="12"/>
      <c r="O17" s="12"/>
      <c r="P17" s="12"/>
      <c r="Q17" s="12"/>
    </row>
    <row r="18" spans="2:17" ht="19.5" customHeight="1" x14ac:dyDescent="0.25">
      <c r="B18" s="366" t="s">
        <v>85</v>
      </c>
      <c r="C18" s="367"/>
      <c r="D18" s="368"/>
      <c r="E18" s="368"/>
      <c r="F18" s="369">
        <f>'стол тумба'!D19+'стол тумба'!G27+'стол тумба'!M35</f>
        <v>20623.612500000003</v>
      </c>
      <c r="G18" s="366" t="s">
        <v>85</v>
      </c>
      <c r="H18" s="367"/>
      <c r="I18" s="368"/>
      <c r="J18" s="368"/>
      <c r="K18" s="369">
        <f>'стол тумба'!D19+'стол тумба'!G27+'стол тумба'!P27+'стол тумба'!F35</f>
        <v>19777.162500000002</v>
      </c>
      <c r="L18" s="243"/>
      <c r="M18" s="12"/>
      <c r="N18" s="12"/>
      <c r="O18" s="12"/>
      <c r="P18" s="12"/>
      <c r="Q18" s="12"/>
    </row>
    <row r="19" spans="2:17" ht="22.5" customHeight="1" x14ac:dyDescent="0.25">
      <c r="B19" s="344" t="s">
        <v>90</v>
      </c>
      <c r="C19" s="237"/>
      <c r="D19" s="237"/>
      <c r="E19" s="237"/>
      <c r="F19" s="237"/>
      <c r="G19" s="344" t="s">
        <v>90</v>
      </c>
      <c r="H19" s="237"/>
      <c r="I19" s="237"/>
      <c r="J19" s="237"/>
      <c r="K19" s="350"/>
      <c r="L19" s="237"/>
      <c r="M19" s="12"/>
      <c r="N19" s="12"/>
      <c r="O19" s="12"/>
      <c r="P19" s="12"/>
      <c r="Q19" s="12"/>
    </row>
    <row r="20" spans="2:17" ht="15.75" customHeight="1" x14ac:dyDescent="0.25">
      <c r="B20" s="344" t="s">
        <v>88</v>
      </c>
      <c r="C20" s="237"/>
      <c r="D20" s="237"/>
      <c r="E20" s="237"/>
      <c r="F20" s="237"/>
      <c r="G20" s="344" t="s">
        <v>88</v>
      </c>
      <c r="H20" s="237"/>
      <c r="I20" s="237"/>
      <c r="J20" s="237"/>
      <c r="K20" s="350"/>
      <c r="L20" s="237"/>
      <c r="M20" s="12"/>
      <c r="N20" s="12"/>
      <c r="O20" s="12"/>
      <c r="P20" s="12"/>
      <c r="Q20" s="12"/>
    </row>
    <row r="21" spans="2:17" ht="15.75" customHeight="1" x14ac:dyDescent="0.25">
      <c r="B21" s="344" t="s">
        <v>89</v>
      </c>
      <c r="C21" s="237"/>
      <c r="D21" s="237"/>
      <c r="E21" s="237"/>
      <c r="F21" s="237"/>
      <c r="G21" s="344" t="s">
        <v>91</v>
      </c>
      <c r="H21" s="237"/>
      <c r="I21" s="237"/>
      <c r="J21" s="237"/>
      <c r="K21" s="350"/>
      <c r="L21" s="237"/>
      <c r="M21" s="12"/>
      <c r="N21" s="12"/>
      <c r="O21" s="12"/>
      <c r="P21" s="12"/>
      <c r="Q21" s="12"/>
    </row>
    <row r="22" spans="2:17" ht="15.75" customHeight="1" x14ac:dyDescent="0.25">
      <c r="B22" s="344"/>
      <c r="C22" s="237"/>
      <c r="D22" s="237"/>
      <c r="E22" s="237"/>
      <c r="F22" s="237"/>
      <c r="G22" s="344" t="s">
        <v>92</v>
      </c>
      <c r="H22" s="237"/>
      <c r="I22" s="237"/>
      <c r="J22" s="237"/>
      <c r="K22" s="350"/>
      <c r="L22" s="237"/>
      <c r="M22" s="12"/>
      <c r="N22" s="12"/>
      <c r="O22" s="12"/>
      <c r="P22" s="12"/>
      <c r="Q22" s="12"/>
    </row>
    <row r="23" spans="2:17" ht="19.5" customHeight="1" thickBot="1" x14ac:dyDescent="0.35">
      <c r="B23" s="344" t="s">
        <v>85</v>
      </c>
      <c r="C23" s="240"/>
      <c r="D23" s="241"/>
      <c r="E23" s="241"/>
      <c r="F23" s="370">
        <f>'стол тумба'!G19+'стол тумба'!G27+'стол тумба'!M35</f>
        <v>21156.187500000004</v>
      </c>
      <c r="G23" s="344" t="s">
        <v>85</v>
      </c>
      <c r="H23" s="240"/>
      <c r="I23" s="241"/>
      <c r="J23" s="241"/>
      <c r="K23" s="345">
        <f>'стол тумба'!G19+'стол тумба'!G27+'стол тумба'!P27+'стол тумба'!F35</f>
        <v>20309.737500000003</v>
      </c>
      <c r="L23" s="243"/>
      <c r="M23" s="49"/>
      <c r="N23" s="49"/>
      <c r="P23" s="49"/>
      <c r="Q23" s="49"/>
    </row>
    <row r="24" spans="2:17" ht="12" customHeight="1" thickTop="1" x14ac:dyDescent="0.25">
      <c r="B24" s="371"/>
      <c r="C24" s="372"/>
      <c r="D24" s="372"/>
      <c r="E24" s="373"/>
      <c r="F24" s="373"/>
      <c r="G24" s="371"/>
      <c r="H24" s="372"/>
      <c r="I24" s="372"/>
      <c r="J24" s="373"/>
      <c r="K24" s="374"/>
      <c r="L24" s="231"/>
    </row>
    <row r="25" spans="2:17" ht="15.75" customHeight="1" x14ac:dyDescent="0.2">
      <c r="B25" s="283"/>
      <c r="G25" s="283"/>
      <c r="K25" s="290"/>
    </row>
    <row r="26" spans="2:17" ht="15.75" customHeight="1" x14ac:dyDescent="0.2">
      <c r="B26" s="283"/>
      <c r="G26" s="283"/>
      <c r="K26" s="290"/>
    </row>
    <row r="27" spans="2:17" ht="75.75" customHeight="1" x14ac:dyDescent="0.2">
      <c r="B27" s="283"/>
      <c r="G27" s="283"/>
      <c r="K27" s="290"/>
      <c r="O27" s="9"/>
    </row>
    <row r="28" spans="2:17" ht="61.5" customHeight="1" x14ac:dyDescent="0.25">
      <c r="B28" s="344"/>
      <c r="C28" s="237"/>
      <c r="D28" s="237"/>
      <c r="E28" s="237"/>
      <c r="F28" s="235"/>
      <c r="G28" s="344"/>
      <c r="I28" s="237"/>
      <c r="J28" s="237"/>
      <c r="K28" s="350"/>
      <c r="L28" s="237"/>
    </row>
    <row r="29" spans="2:17" ht="15.75" customHeight="1" x14ac:dyDescent="0.25">
      <c r="B29" s="344"/>
      <c r="C29" s="237"/>
      <c r="D29" s="237"/>
      <c r="E29" s="237"/>
      <c r="F29" s="235"/>
      <c r="G29" s="344"/>
      <c r="I29" s="237"/>
      <c r="J29" s="237"/>
      <c r="K29" s="350"/>
      <c r="L29" s="237"/>
    </row>
    <row r="30" spans="2:17" ht="15.75" customHeight="1" x14ac:dyDescent="0.25">
      <c r="B30" s="344"/>
      <c r="C30" s="237"/>
      <c r="D30" s="237"/>
      <c r="E30" s="237"/>
      <c r="F30" s="235"/>
      <c r="G30" s="344"/>
      <c r="I30" s="237"/>
      <c r="J30" s="237"/>
      <c r="K30" s="350"/>
      <c r="L30" s="237"/>
    </row>
    <row r="31" spans="2:17" ht="19.5" customHeight="1" x14ac:dyDescent="0.25">
      <c r="B31" s="366"/>
      <c r="C31" s="367"/>
      <c r="D31" s="368"/>
      <c r="E31" s="375"/>
      <c r="F31" s="375"/>
      <c r="G31" s="366"/>
      <c r="H31" s="376"/>
      <c r="I31" s="367"/>
      <c r="J31" s="368"/>
      <c r="K31" s="377"/>
      <c r="L31" s="243"/>
    </row>
    <row r="32" spans="2:17" ht="22.5" customHeight="1" x14ac:dyDescent="0.25">
      <c r="B32" s="344" t="s">
        <v>87</v>
      </c>
      <c r="C32" s="237"/>
      <c r="D32" s="237"/>
      <c r="E32" s="237"/>
      <c r="F32" s="237"/>
      <c r="G32" s="344" t="s">
        <v>87</v>
      </c>
      <c r="I32" s="237"/>
      <c r="J32" s="237"/>
      <c r="K32" s="350"/>
      <c r="L32" s="237"/>
    </row>
    <row r="33" spans="2:20" ht="15.75" customHeight="1" x14ac:dyDescent="0.25">
      <c r="B33" s="344" t="s">
        <v>93</v>
      </c>
      <c r="C33" s="237"/>
      <c r="D33" s="237"/>
      <c r="E33" s="237"/>
      <c r="F33" s="237"/>
      <c r="G33" s="344" t="s">
        <v>93</v>
      </c>
      <c r="I33" s="237"/>
      <c r="J33" s="237"/>
      <c r="K33" s="350"/>
      <c r="L33" s="237"/>
    </row>
    <row r="34" spans="2:20" ht="15.75" customHeight="1" x14ac:dyDescent="0.25">
      <c r="B34" s="344" t="s">
        <v>89</v>
      </c>
      <c r="C34" s="237"/>
      <c r="D34" s="237"/>
      <c r="E34" s="237"/>
      <c r="F34" s="237"/>
      <c r="G34" s="344" t="s">
        <v>91</v>
      </c>
      <c r="I34" s="237"/>
      <c r="J34" s="237"/>
      <c r="K34" s="350"/>
      <c r="L34" s="237"/>
    </row>
    <row r="35" spans="2:20" ht="15.75" customHeight="1" x14ac:dyDescent="0.25">
      <c r="B35" s="344"/>
      <c r="C35" s="237"/>
      <c r="D35" s="237"/>
      <c r="E35" s="237"/>
      <c r="F35" s="237"/>
      <c r="G35" s="344" t="s">
        <v>92</v>
      </c>
      <c r="I35" s="237"/>
      <c r="J35" s="237"/>
      <c r="K35" s="350"/>
      <c r="L35" s="237"/>
    </row>
    <row r="36" spans="2:20" ht="18" customHeight="1" x14ac:dyDescent="0.25">
      <c r="B36" s="344" t="s">
        <v>85</v>
      </c>
      <c r="C36" s="240"/>
      <c r="D36" s="241"/>
      <c r="E36" s="243"/>
      <c r="F36" s="243">
        <f>'стол тумба'!D19+'стол тумба'!M27+'стол тумба'!M35</f>
        <v>20366.4375</v>
      </c>
      <c r="G36" s="344" t="s">
        <v>85</v>
      </c>
      <c r="I36" s="240"/>
      <c r="J36" s="241"/>
      <c r="K36" s="378">
        <f>'стол тумба'!G19+'стол тумба'!M27+'стол тумба'!P27+'стол тумба'!F35</f>
        <v>20052.5625</v>
      </c>
      <c r="L36" s="243"/>
    </row>
    <row r="37" spans="2:20" ht="22.5" customHeight="1" x14ac:dyDescent="0.25">
      <c r="B37" s="363" t="s">
        <v>90</v>
      </c>
      <c r="C37" s="364"/>
      <c r="D37" s="364"/>
      <c r="E37" s="364"/>
      <c r="F37" s="364"/>
      <c r="G37" s="363" t="s">
        <v>90</v>
      </c>
      <c r="H37" s="364"/>
      <c r="I37" s="364"/>
      <c r="J37" s="364"/>
      <c r="K37" s="365"/>
      <c r="L37" s="237"/>
    </row>
    <row r="38" spans="2:20" ht="15.75" customHeight="1" x14ac:dyDescent="0.25">
      <c r="B38" s="344" t="s">
        <v>93</v>
      </c>
      <c r="C38" s="237"/>
      <c r="D38" s="237"/>
      <c r="E38" s="237"/>
      <c r="F38" s="237"/>
      <c r="G38" s="344" t="s">
        <v>93</v>
      </c>
      <c r="H38" s="237"/>
      <c r="I38" s="237"/>
      <c r="J38" s="237"/>
      <c r="K38" s="350"/>
      <c r="L38" s="237"/>
    </row>
    <row r="39" spans="2:20" ht="15.75" customHeight="1" x14ac:dyDescent="0.25">
      <c r="B39" s="344" t="s">
        <v>89</v>
      </c>
      <c r="C39" s="237"/>
      <c r="D39" s="237"/>
      <c r="E39" s="237"/>
      <c r="F39" s="237"/>
      <c r="G39" s="344" t="s">
        <v>91</v>
      </c>
      <c r="H39" s="237"/>
      <c r="I39" s="237"/>
      <c r="J39" s="237"/>
      <c r="K39" s="350"/>
      <c r="L39" s="237"/>
    </row>
    <row r="40" spans="2:20" ht="15.75" customHeight="1" x14ac:dyDescent="0.25">
      <c r="B40" s="344"/>
      <c r="C40" s="237"/>
      <c r="D40" s="237"/>
      <c r="E40" s="237"/>
      <c r="F40" s="237"/>
      <c r="G40" s="344" t="s">
        <v>92</v>
      </c>
      <c r="H40" s="237"/>
      <c r="I40" s="237"/>
      <c r="J40" s="237"/>
      <c r="K40" s="350"/>
      <c r="L40" s="237"/>
    </row>
    <row r="41" spans="2:20" ht="19.5" customHeight="1" thickBot="1" x14ac:dyDescent="0.3">
      <c r="B41" s="351" t="s">
        <v>85</v>
      </c>
      <c r="C41" s="352"/>
      <c r="D41" s="353"/>
      <c r="E41" s="354"/>
      <c r="F41" s="354">
        <f>'стол тумба'!G19+'стол тумба'!M27+'стол тумба'!M35</f>
        <v>20899.012500000001</v>
      </c>
      <c r="G41" s="351" t="s">
        <v>85</v>
      </c>
      <c r="H41" s="355"/>
      <c r="I41" s="352"/>
      <c r="J41" s="353"/>
      <c r="K41" s="356">
        <f>'стол тумба'!G19+'стол тумба'!M27+'стол тумба'!P27+'стол тумба'!F35</f>
        <v>20052.5625</v>
      </c>
      <c r="L41" s="243"/>
    </row>
    <row r="42" spans="2:20" ht="10.5" customHeight="1" thickTop="1" x14ac:dyDescent="0.25">
      <c r="B42" s="10"/>
      <c r="C42" s="231"/>
      <c r="D42" s="231"/>
      <c r="F42" s="231"/>
      <c r="G42" s="231"/>
      <c r="H42" s="231"/>
      <c r="I42" s="231"/>
      <c r="J42" s="10"/>
      <c r="K42" s="231"/>
      <c r="L42" s="231"/>
      <c r="Q42" s="231"/>
      <c r="R42" s="231"/>
      <c r="S42" s="10"/>
      <c r="T42" s="231"/>
    </row>
    <row r="43" spans="2:20" ht="14.25" customHeight="1" x14ac:dyDescent="0.25">
      <c r="B43" s="240"/>
      <c r="C43" s="240"/>
      <c r="D43" s="241"/>
      <c r="E43" s="243"/>
      <c r="F43" s="240"/>
      <c r="G43" s="240"/>
      <c r="H43" s="241"/>
      <c r="I43" s="243"/>
      <c r="J43" s="240"/>
      <c r="K43" s="240"/>
      <c r="L43" s="243"/>
    </row>
    <row r="44" spans="2:20" ht="214.5" customHeight="1" x14ac:dyDescent="0.25">
      <c r="B44" s="240"/>
      <c r="C44" s="240"/>
      <c r="D44" s="241"/>
      <c r="E44" s="243"/>
      <c r="F44" s="240"/>
      <c r="G44" s="240"/>
      <c r="H44" s="241"/>
      <c r="I44" s="243"/>
      <c r="J44" s="240"/>
      <c r="K44" s="240"/>
      <c r="L44" s="243"/>
    </row>
    <row r="45" spans="2:20" ht="225" customHeight="1" x14ac:dyDescent="0.2"/>
    <row r="46" spans="2:20" ht="15.75" customHeight="1" x14ac:dyDescent="0.25">
      <c r="I46" s="4"/>
      <c r="J46" s="18"/>
    </row>
    <row r="47" spans="2:20" ht="75.75" customHeight="1" x14ac:dyDescent="0.25">
      <c r="I47" s="4"/>
      <c r="J47" s="18"/>
    </row>
    <row r="48" spans="2:20" ht="61.5" customHeight="1" x14ac:dyDescent="0.25">
      <c r="B48" s="460"/>
      <c r="C48" s="461"/>
      <c r="D48" s="461"/>
      <c r="E48" s="461"/>
      <c r="F48" s="460"/>
      <c r="G48" s="461"/>
      <c r="H48" s="461"/>
      <c r="I48" s="461"/>
      <c r="J48" s="460"/>
      <c r="K48" s="461"/>
      <c r="L48" s="237"/>
    </row>
    <row r="49" spans="2:12" ht="15.75" customHeight="1" x14ac:dyDescent="0.25">
      <c r="B49" s="460"/>
      <c r="C49" s="461"/>
      <c r="D49" s="461"/>
      <c r="E49" s="461"/>
      <c r="F49" s="460"/>
      <c r="G49" s="461"/>
      <c r="H49" s="461"/>
      <c r="I49" s="461"/>
      <c r="J49" s="460"/>
      <c r="K49" s="461"/>
      <c r="L49" s="237"/>
    </row>
    <row r="50" spans="2:12" ht="15.75" customHeight="1" x14ac:dyDescent="0.25">
      <c r="B50" s="460"/>
      <c r="C50" s="461"/>
      <c r="D50" s="461"/>
      <c r="E50" s="461"/>
      <c r="F50" s="460"/>
      <c r="G50" s="461"/>
      <c r="H50" s="461"/>
      <c r="I50" s="461"/>
      <c r="J50" s="460"/>
      <c r="K50" s="461"/>
      <c r="L50" s="237"/>
    </row>
    <row r="51" spans="2:12" ht="19.5" customHeight="1" x14ac:dyDescent="0.25">
      <c r="B51" s="474"/>
      <c r="C51" s="474"/>
      <c r="D51" s="241"/>
      <c r="E51" s="241"/>
      <c r="F51" s="474"/>
      <c r="G51" s="474"/>
      <c r="H51" s="241"/>
      <c r="I51" s="241"/>
      <c r="J51" s="474"/>
      <c r="K51" s="474"/>
      <c r="L51" s="241"/>
    </row>
    <row r="52" spans="2:12" ht="12" customHeight="1" x14ac:dyDescent="0.25">
      <c r="B52" s="10"/>
      <c r="C52" s="231"/>
      <c r="D52" s="231"/>
      <c r="F52" s="10"/>
      <c r="G52" s="231"/>
      <c r="H52" s="231"/>
      <c r="I52" s="10"/>
      <c r="J52" s="231"/>
      <c r="K52" s="10"/>
    </row>
    <row r="53" spans="2:12" ht="15.75" customHeight="1" x14ac:dyDescent="0.2">
      <c r="E53" s="7"/>
    </row>
    <row r="54" spans="2:12" ht="15.75" customHeight="1" x14ac:dyDescent="0.25">
      <c r="B54" s="4"/>
      <c r="C54" s="18"/>
      <c r="E54" s="7"/>
    </row>
    <row r="55" spans="2:12" ht="75.75" customHeight="1" x14ac:dyDescent="0.25">
      <c r="B55" s="4"/>
      <c r="C55" s="18"/>
      <c r="E55" s="7"/>
    </row>
    <row r="56" spans="2:12" ht="62.25" customHeight="1" x14ac:dyDescent="0.25">
      <c r="B56" s="460"/>
      <c r="C56" s="461"/>
      <c r="D56" s="461"/>
      <c r="E56" s="461"/>
      <c r="F56" s="460"/>
      <c r="G56" s="461"/>
      <c r="H56" s="461"/>
      <c r="I56" s="461"/>
      <c r="J56" s="460"/>
      <c r="K56" s="461"/>
      <c r="L56" s="237"/>
    </row>
    <row r="57" spans="2:12" ht="15.75" customHeight="1" x14ac:dyDescent="0.25">
      <c r="B57" s="460"/>
      <c r="C57" s="461"/>
      <c r="D57" s="461"/>
      <c r="E57" s="461"/>
      <c r="F57" s="460"/>
      <c r="G57" s="461"/>
      <c r="H57" s="461"/>
      <c r="I57" s="461"/>
      <c r="J57" s="460"/>
      <c r="K57" s="461"/>
      <c r="L57" s="237"/>
    </row>
    <row r="58" spans="2:12" ht="15.75" customHeight="1" x14ac:dyDescent="0.25">
      <c r="B58" s="460"/>
      <c r="C58" s="461"/>
      <c r="D58" s="461"/>
      <c r="E58" s="461"/>
      <c r="F58" s="460"/>
      <c r="G58" s="461"/>
      <c r="H58" s="461"/>
      <c r="I58" s="461"/>
      <c r="J58" s="460"/>
      <c r="K58" s="461"/>
      <c r="L58" s="237"/>
    </row>
    <row r="59" spans="2:12" ht="15.75" customHeight="1" x14ac:dyDescent="0.25">
      <c r="B59" s="235"/>
      <c r="C59" s="237"/>
      <c r="D59" s="237"/>
      <c r="E59" s="237"/>
      <c r="F59" s="235"/>
      <c r="G59" s="237"/>
      <c r="H59" s="237"/>
      <c r="I59" s="237"/>
      <c r="J59" s="460"/>
      <c r="K59" s="461"/>
      <c r="L59" s="237"/>
    </row>
    <row r="60" spans="2:12" ht="15.75" customHeight="1" x14ac:dyDescent="0.25">
      <c r="B60" s="460"/>
      <c r="C60" s="461"/>
      <c r="D60" s="461"/>
      <c r="E60" s="461"/>
      <c r="F60" s="460"/>
      <c r="G60" s="461"/>
      <c r="H60" s="461"/>
      <c r="I60" s="461"/>
      <c r="J60" s="460"/>
      <c r="K60" s="461"/>
      <c r="L60" s="237"/>
    </row>
    <row r="61" spans="2:12" ht="19.5" customHeight="1" x14ac:dyDescent="0.25">
      <c r="B61" s="474"/>
      <c r="C61" s="474"/>
      <c r="D61" s="241"/>
      <c r="E61" s="241"/>
      <c r="F61" s="474"/>
      <c r="G61" s="474"/>
      <c r="H61" s="241"/>
      <c r="I61" s="241"/>
      <c r="J61" s="474"/>
      <c r="K61" s="474"/>
      <c r="L61" s="241"/>
    </row>
    <row r="62" spans="2:12" ht="22.5" customHeight="1" x14ac:dyDescent="0.35">
      <c r="B62" s="434"/>
      <c r="C62" s="434"/>
      <c r="D62" s="434"/>
      <c r="E62" s="434"/>
      <c r="F62" s="434"/>
      <c r="G62" s="434"/>
      <c r="H62" s="434"/>
      <c r="I62" s="434"/>
      <c r="J62" s="434"/>
      <c r="K62" s="434"/>
    </row>
    <row r="63" spans="2:12" ht="18.75" customHeight="1" x14ac:dyDescent="0.25">
      <c r="B63" s="423"/>
      <c r="C63" s="424"/>
      <c r="D63" s="424"/>
      <c r="E63" s="423"/>
      <c r="F63" s="424"/>
      <c r="G63" s="424"/>
      <c r="H63" s="423"/>
      <c r="I63" s="424"/>
      <c r="J63" s="424"/>
      <c r="K63" s="10"/>
    </row>
    <row r="64" spans="2:12" ht="15.75" customHeight="1" x14ac:dyDescent="0.2"/>
    <row r="65" spans="2:11" ht="15.75" customHeight="1" x14ac:dyDescent="0.2"/>
    <row r="66" spans="2:11" ht="75.75" customHeight="1" x14ac:dyDescent="0.2"/>
    <row r="67" spans="2:11" ht="15.75" customHeight="1" x14ac:dyDescent="0.25">
      <c r="B67" s="472"/>
      <c r="C67" s="472"/>
      <c r="D67" s="244"/>
    </row>
    <row r="68" spans="2:11" ht="15.75" customHeight="1" x14ac:dyDescent="0.25">
      <c r="B68" s="472"/>
      <c r="C68" s="472"/>
      <c r="D68" s="245"/>
      <c r="E68" s="472"/>
      <c r="F68" s="472"/>
      <c r="G68" s="472"/>
      <c r="H68" s="472"/>
      <c r="I68" s="472"/>
      <c r="J68" s="472"/>
      <c r="K68" s="238"/>
    </row>
    <row r="69" spans="2:11" ht="15.75" customHeight="1" x14ac:dyDescent="0.2">
      <c r="B69" s="408"/>
      <c r="C69" s="408"/>
      <c r="D69" s="408"/>
      <c r="E69" s="408"/>
      <c r="F69" s="408"/>
      <c r="G69" s="408"/>
      <c r="H69" s="408"/>
      <c r="I69" s="408"/>
      <c r="J69" s="408"/>
      <c r="K69" s="12"/>
    </row>
    <row r="70" spans="2:11" ht="15.75" customHeight="1" x14ac:dyDescent="0.3">
      <c r="C70" s="49"/>
      <c r="D70" s="246"/>
      <c r="F70" s="49"/>
      <c r="G70" s="246"/>
      <c r="I70" s="49"/>
      <c r="J70" s="246"/>
    </row>
    <row r="71" spans="2:11" ht="15.75" customHeight="1" x14ac:dyDescent="0.2">
      <c r="C71" s="247"/>
      <c r="D71" s="5"/>
      <c r="E71" s="4"/>
      <c r="F71" s="7"/>
      <c r="I71" s="5"/>
      <c r="J71" s="4"/>
      <c r="K71" s="7"/>
    </row>
    <row r="72" spans="2:11" ht="15.75" customHeight="1" x14ac:dyDescent="0.2"/>
    <row r="73" spans="2:11" ht="15.75" customHeight="1" x14ac:dyDescent="0.25">
      <c r="D73" s="14"/>
      <c r="E73" s="4"/>
      <c r="F73" s="18"/>
      <c r="I73" s="13"/>
      <c r="J73" s="22"/>
      <c r="K73" s="18"/>
    </row>
    <row r="74" spans="2:11" ht="15.75" customHeight="1" x14ac:dyDescent="0.25">
      <c r="D74" s="14"/>
      <c r="E74" s="4"/>
      <c r="F74" s="18"/>
    </row>
    <row r="75" spans="2:11" ht="15.75" customHeight="1" x14ac:dyDescent="0.25">
      <c r="D75" s="14"/>
      <c r="E75" s="4"/>
      <c r="F75" s="18"/>
      <c r="G75" s="25"/>
      <c r="I75" s="5"/>
      <c r="J75" s="4"/>
      <c r="K75" s="7"/>
    </row>
    <row r="76" spans="2:11" ht="15.75" customHeight="1" x14ac:dyDescent="0.25">
      <c r="D76" s="14"/>
      <c r="E76" s="4"/>
      <c r="F76" s="18"/>
      <c r="H76" s="248"/>
      <c r="I76" s="248"/>
      <c r="J76" s="248"/>
      <c r="K76" s="248"/>
    </row>
    <row r="77" spans="2:11" ht="15.75" customHeight="1" x14ac:dyDescent="0.2"/>
    <row r="78" spans="2:11" ht="15.75" customHeight="1" x14ac:dyDescent="0.2"/>
    <row r="79" spans="2:11" ht="15.75" customHeight="1" x14ac:dyDescent="0.2">
      <c r="C79" s="248"/>
      <c r="D79" s="248"/>
      <c r="E79" s="248"/>
      <c r="F79" s="248"/>
    </row>
    <row r="80" spans="2:11" ht="15.75" customHeight="1" x14ac:dyDescent="0.25">
      <c r="C80" s="247"/>
      <c r="I80" s="13"/>
      <c r="J80" s="22"/>
      <c r="K80" s="18"/>
    </row>
    <row r="81" spans="4:11" ht="15.75" customHeight="1" x14ac:dyDescent="0.2"/>
    <row r="82" spans="4:11" ht="15.75" customHeight="1" x14ac:dyDescent="0.25">
      <c r="D82" s="14"/>
      <c r="E82" s="4"/>
      <c r="F82" s="18"/>
    </row>
    <row r="83" spans="4:11" ht="15.75" customHeight="1" x14ac:dyDescent="0.25">
      <c r="D83" s="14"/>
      <c r="E83" s="4"/>
      <c r="F83" s="18"/>
    </row>
    <row r="84" spans="4:11" ht="15.75" customHeight="1" x14ac:dyDescent="0.25">
      <c r="D84" s="14"/>
      <c r="E84" s="4"/>
      <c r="F84" s="18"/>
      <c r="H84" s="248"/>
      <c r="I84" s="248"/>
      <c r="J84" s="248"/>
      <c r="K84" s="248"/>
    </row>
    <row r="85" spans="4:11" ht="15.75" customHeight="1" x14ac:dyDescent="0.25">
      <c r="D85" s="14"/>
      <c r="E85" s="4"/>
      <c r="F85" s="18"/>
      <c r="I85" s="5"/>
      <c r="J85" s="4"/>
      <c r="K85" s="7"/>
    </row>
    <row r="86" spans="4:11" ht="15.75" customHeight="1" x14ac:dyDescent="0.25">
      <c r="D86" s="14"/>
      <c r="E86" s="4"/>
      <c r="F86" s="18"/>
      <c r="I86" s="13"/>
      <c r="J86" s="22"/>
      <c r="K86" s="18"/>
    </row>
    <row r="87" spans="4:11" ht="15.75" customHeight="1" x14ac:dyDescent="0.25">
      <c r="D87" s="14"/>
      <c r="E87" s="4"/>
      <c r="F87" s="18"/>
    </row>
    <row r="88" spans="4:11" ht="15.75" customHeight="1" x14ac:dyDescent="0.2"/>
    <row r="89" spans="4:11" ht="15.75" x14ac:dyDescent="0.25">
      <c r="I89" s="13"/>
      <c r="J89" s="4"/>
      <c r="K89" s="18"/>
    </row>
    <row r="90" spans="4:11" ht="15.75" x14ac:dyDescent="0.2">
      <c r="I90" s="5"/>
      <c r="J90" s="4"/>
      <c r="K90" s="7"/>
    </row>
    <row r="91" spans="4:11" ht="15.75" x14ac:dyDescent="0.2">
      <c r="I91" s="5"/>
      <c r="J91" s="4"/>
      <c r="K91" s="7"/>
    </row>
    <row r="92" spans="4:11" ht="15.75" x14ac:dyDescent="0.2">
      <c r="I92" s="5"/>
      <c r="J92" s="4"/>
      <c r="K92" s="7"/>
    </row>
  </sheetData>
  <mergeCells count="50">
    <mergeCell ref="J60:K60"/>
    <mergeCell ref="B63:D63"/>
    <mergeCell ref="E63:G63"/>
    <mergeCell ref="H63:J63"/>
    <mergeCell ref="B69:D69"/>
    <mergeCell ref="E69:G69"/>
    <mergeCell ref="H69:J69"/>
    <mergeCell ref="B67:C67"/>
    <mergeCell ref="B68:C68"/>
    <mergeCell ref="E68:G68"/>
    <mergeCell ref="H68:J68"/>
    <mergeCell ref="B62:K62"/>
    <mergeCell ref="B61:C61"/>
    <mergeCell ref="F61:G61"/>
    <mergeCell ref="J61:K61"/>
    <mergeCell ref="B58:E58"/>
    <mergeCell ref="F58:I58"/>
    <mergeCell ref="J58:K58"/>
    <mergeCell ref="B56:E56"/>
    <mergeCell ref="F56:I56"/>
    <mergeCell ref="J56:K56"/>
    <mergeCell ref="B57:E57"/>
    <mergeCell ref="F57:I57"/>
    <mergeCell ref="J57:K57"/>
    <mergeCell ref="J59:K59"/>
    <mergeCell ref="B60:E60"/>
    <mergeCell ref="F60:I60"/>
    <mergeCell ref="G13:H13"/>
    <mergeCell ref="I13:J13"/>
    <mergeCell ref="B51:C51"/>
    <mergeCell ref="F51:G51"/>
    <mergeCell ref="J51:K51"/>
    <mergeCell ref="B50:E50"/>
    <mergeCell ref="F50:I50"/>
    <mergeCell ref="J50:K50"/>
    <mergeCell ref="B49:E49"/>
    <mergeCell ref="F49:I49"/>
    <mergeCell ref="J49:K49"/>
    <mergeCell ref="B48:E48"/>
    <mergeCell ref="F48:I48"/>
    <mergeCell ref="J48:K48"/>
    <mergeCell ref="F2:G2"/>
    <mergeCell ref="B3:K3"/>
    <mergeCell ref="B5:K5"/>
    <mergeCell ref="O6:Q6"/>
    <mergeCell ref="G12:I12"/>
    <mergeCell ref="G10:I10"/>
    <mergeCell ref="O10:Q10"/>
    <mergeCell ref="G11:I11"/>
    <mergeCell ref="O11:Q11"/>
  </mergeCells>
  <phoneticPr fontId="2" type="noConversion"/>
  <pageMargins left="0.35433070866141736" right="0.22" top="0.5" bottom="0.98425196850393704" header="0.36" footer="0.51181102362204722"/>
  <pageSetup paperSize="9" scale="74" orientation="portrait" r:id="rId1"/>
  <headerFooter alignWithMargins="0"/>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pageSetUpPr fitToPage="1"/>
  </sheetPr>
  <dimension ref="B1:F42"/>
  <sheetViews>
    <sheetView zoomScale="110" zoomScaleNormal="110" workbookViewId="0">
      <selection activeCell="I11" sqref="I11"/>
    </sheetView>
  </sheetViews>
  <sheetFormatPr defaultColWidth="9.140625" defaultRowHeight="12.75" x14ac:dyDescent="0.2"/>
  <cols>
    <col min="1" max="1" width="1.5703125" style="1" customWidth="1"/>
    <col min="2" max="2" width="48.85546875" style="1" customWidth="1"/>
    <col min="3" max="3" width="24.7109375" style="1" customWidth="1"/>
    <col min="4" max="4" width="22.28515625" style="1" customWidth="1"/>
    <col min="5" max="5" width="0.85546875" style="1" customWidth="1"/>
    <col min="6" max="16384" width="9.140625" style="1"/>
  </cols>
  <sheetData>
    <row r="1" spans="2:6" ht="8.25" customHeight="1" thickBot="1" x14ac:dyDescent="0.25"/>
    <row r="2" spans="2:6" ht="15.75" customHeight="1" x14ac:dyDescent="0.2">
      <c r="B2" s="379"/>
      <c r="C2" s="537" t="s">
        <v>129</v>
      </c>
      <c r="D2" s="538"/>
      <c r="E2" s="538"/>
      <c r="F2" s="539"/>
    </row>
    <row r="3" spans="2:6" ht="15.75" customHeight="1" x14ac:dyDescent="0.2">
      <c r="B3" s="380"/>
      <c r="C3" s="258"/>
      <c r="D3" s="258"/>
      <c r="E3" s="258"/>
      <c r="F3" s="266" t="s">
        <v>130</v>
      </c>
    </row>
    <row r="4" spans="2:6" ht="15.75" customHeight="1" x14ac:dyDescent="0.2">
      <c r="B4" s="380"/>
      <c r="C4" s="540" t="s">
        <v>131</v>
      </c>
      <c r="D4" s="541"/>
      <c r="E4" s="541"/>
      <c r="F4" s="542"/>
    </row>
    <row r="5" spans="2:6" ht="15.75" customHeight="1" x14ac:dyDescent="0.2">
      <c r="B5" s="380"/>
      <c r="C5" s="451"/>
      <c r="D5" s="451"/>
      <c r="E5" s="451"/>
      <c r="F5" s="452"/>
    </row>
    <row r="6" spans="2:6" ht="15.75" customHeight="1" x14ac:dyDescent="0.25">
      <c r="B6" s="380"/>
      <c r="C6" s="483"/>
      <c r="D6" s="484"/>
    </row>
    <row r="7" spans="2:6" ht="18" x14ac:dyDescent="0.25">
      <c r="B7" s="480" t="s">
        <v>109</v>
      </c>
      <c r="C7" s="481"/>
      <c r="D7" s="482"/>
    </row>
    <row r="8" spans="2:6" x14ac:dyDescent="0.2">
      <c r="B8" s="382" t="s">
        <v>3</v>
      </c>
      <c r="C8" s="383" t="s">
        <v>4</v>
      </c>
      <c r="D8" s="381" t="s">
        <v>5</v>
      </c>
    </row>
    <row r="9" spans="2:6" ht="16.899999999999999" customHeight="1" x14ac:dyDescent="0.2">
      <c r="B9" s="477" t="s">
        <v>6</v>
      </c>
      <c r="C9" s="478"/>
      <c r="D9" s="479"/>
    </row>
    <row r="10" spans="2:6" x14ac:dyDescent="0.2">
      <c r="B10" s="384" t="s">
        <v>7</v>
      </c>
      <c r="C10" s="385">
        <v>38</v>
      </c>
      <c r="D10" s="386" t="s">
        <v>116</v>
      </c>
    </row>
    <row r="11" spans="2:6" x14ac:dyDescent="0.2">
      <c r="B11" s="387" t="s">
        <v>8</v>
      </c>
      <c r="C11" s="385" t="s">
        <v>127</v>
      </c>
      <c r="D11" s="388"/>
    </row>
    <row r="12" spans="2:6" x14ac:dyDescent="0.2">
      <c r="B12" s="387" t="s">
        <v>9</v>
      </c>
      <c r="C12" s="385">
        <v>38</v>
      </c>
      <c r="D12" s="386" t="s">
        <v>116</v>
      </c>
    </row>
    <row r="13" spans="2:6" x14ac:dyDescent="0.2">
      <c r="B13" s="387" t="s">
        <v>10</v>
      </c>
      <c r="C13" s="385" t="s">
        <v>11</v>
      </c>
      <c r="D13" s="388"/>
    </row>
    <row r="14" spans="2:6" ht="25.5" x14ac:dyDescent="0.2">
      <c r="B14" s="387" t="s">
        <v>12</v>
      </c>
      <c r="C14" s="385">
        <v>16</v>
      </c>
      <c r="D14" s="386" t="s">
        <v>116</v>
      </c>
    </row>
    <row r="15" spans="2:6" ht="25.5" x14ac:dyDescent="0.2">
      <c r="B15" s="389" t="s">
        <v>13</v>
      </c>
      <c r="C15" s="390" t="s">
        <v>14</v>
      </c>
      <c r="D15" s="386" t="s">
        <v>116</v>
      </c>
    </row>
    <row r="16" spans="2:6" ht="12.75" customHeight="1" x14ac:dyDescent="0.2">
      <c r="B16" s="477" t="s">
        <v>74</v>
      </c>
      <c r="C16" s="478"/>
      <c r="D16" s="479"/>
    </row>
    <row r="17" spans="2:4" x14ac:dyDescent="0.2">
      <c r="B17" s="387" t="s">
        <v>15</v>
      </c>
      <c r="C17" s="385">
        <v>38</v>
      </c>
      <c r="D17" s="386" t="s">
        <v>116</v>
      </c>
    </row>
    <row r="18" spans="2:4" x14ac:dyDescent="0.2">
      <c r="B18" s="387" t="s">
        <v>8</v>
      </c>
      <c r="C18" s="385" t="s">
        <v>127</v>
      </c>
      <c r="D18" s="388"/>
    </row>
    <row r="19" spans="2:4" x14ac:dyDescent="0.2">
      <c r="B19" s="387" t="s">
        <v>9</v>
      </c>
      <c r="C19" s="385">
        <v>38</v>
      </c>
      <c r="D19" s="386" t="s">
        <v>116</v>
      </c>
    </row>
    <row r="20" spans="2:4" x14ac:dyDescent="0.2">
      <c r="B20" s="387" t="s">
        <v>10</v>
      </c>
      <c r="C20" s="385" t="s">
        <v>11</v>
      </c>
      <c r="D20" s="388"/>
    </row>
    <row r="21" spans="2:4" x14ac:dyDescent="0.2">
      <c r="B21" s="485" t="s">
        <v>16</v>
      </c>
      <c r="C21" s="486"/>
      <c r="D21" s="487"/>
    </row>
    <row r="22" spans="2:4" x14ac:dyDescent="0.2">
      <c r="B22" s="387" t="s">
        <v>107</v>
      </c>
      <c r="C22" s="392">
        <v>38</v>
      </c>
      <c r="D22" s="386" t="s">
        <v>116</v>
      </c>
    </row>
    <row r="23" spans="2:4" x14ac:dyDescent="0.2">
      <c r="B23" s="387" t="s">
        <v>21</v>
      </c>
      <c r="C23" s="385" t="s">
        <v>127</v>
      </c>
      <c r="D23" s="391"/>
    </row>
    <row r="24" spans="2:4" x14ac:dyDescent="0.2">
      <c r="B24" s="387" t="s">
        <v>108</v>
      </c>
      <c r="C24" s="385">
        <v>16</v>
      </c>
      <c r="D24" s="386" t="s">
        <v>116</v>
      </c>
    </row>
    <row r="25" spans="2:4" x14ac:dyDescent="0.2">
      <c r="B25" s="387" t="s">
        <v>21</v>
      </c>
      <c r="C25" s="385" t="s">
        <v>127</v>
      </c>
      <c r="D25" s="388"/>
    </row>
    <row r="26" spans="2:4" x14ac:dyDescent="0.2">
      <c r="B26" s="387" t="s">
        <v>17</v>
      </c>
      <c r="C26" s="385">
        <v>16</v>
      </c>
      <c r="D26" s="386" t="s">
        <v>116</v>
      </c>
    </row>
    <row r="27" spans="2:4" x14ac:dyDescent="0.2">
      <c r="B27" s="387" t="s">
        <v>18</v>
      </c>
      <c r="C27" s="385" t="s">
        <v>11</v>
      </c>
      <c r="D27" s="388"/>
    </row>
    <row r="28" spans="2:4" x14ac:dyDescent="0.2">
      <c r="B28" s="387" t="s">
        <v>19</v>
      </c>
      <c r="C28" s="385" t="s">
        <v>20</v>
      </c>
      <c r="D28" s="386" t="s">
        <v>116</v>
      </c>
    </row>
    <row r="29" spans="2:4" x14ac:dyDescent="0.2">
      <c r="B29" s="387" t="s">
        <v>22</v>
      </c>
      <c r="C29" s="385">
        <v>40</v>
      </c>
      <c r="D29" s="388"/>
    </row>
    <row r="30" spans="2:4" x14ac:dyDescent="0.2">
      <c r="B30" s="485" t="s">
        <v>23</v>
      </c>
      <c r="C30" s="486"/>
      <c r="D30" s="487"/>
    </row>
    <row r="31" spans="2:4" ht="12.6" customHeight="1" x14ac:dyDescent="0.2">
      <c r="B31" s="387" t="s">
        <v>17</v>
      </c>
      <c r="C31" s="385">
        <v>16</v>
      </c>
      <c r="D31" s="386" t="s">
        <v>116</v>
      </c>
    </row>
    <row r="32" spans="2:4" x14ac:dyDescent="0.2">
      <c r="B32" s="387" t="s">
        <v>18</v>
      </c>
      <c r="C32" s="385" t="s">
        <v>11</v>
      </c>
      <c r="D32" s="388"/>
    </row>
    <row r="33" spans="2:4" x14ac:dyDescent="0.2">
      <c r="B33" s="387" t="s">
        <v>24</v>
      </c>
      <c r="C33" s="385">
        <v>16</v>
      </c>
      <c r="D33" s="386" t="s">
        <v>116</v>
      </c>
    </row>
    <row r="34" spans="2:4" x14ac:dyDescent="0.2">
      <c r="B34" s="387" t="s">
        <v>25</v>
      </c>
      <c r="C34" s="385" t="s">
        <v>26</v>
      </c>
      <c r="D34" s="388"/>
    </row>
    <row r="35" spans="2:4" x14ac:dyDescent="0.2">
      <c r="B35" s="387" t="s">
        <v>27</v>
      </c>
      <c r="C35" s="385" t="s">
        <v>75</v>
      </c>
      <c r="D35" s="388"/>
    </row>
    <row r="36" spans="2:4" x14ac:dyDescent="0.2">
      <c r="B36" s="485" t="s">
        <v>76</v>
      </c>
      <c r="C36" s="486"/>
      <c r="D36" s="487"/>
    </row>
    <row r="37" spans="2:4" x14ac:dyDescent="0.2">
      <c r="B37" s="387" t="s">
        <v>28</v>
      </c>
      <c r="C37" s="385">
        <v>38</v>
      </c>
      <c r="D37" s="386" t="s">
        <v>116</v>
      </c>
    </row>
    <row r="38" spans="2:4" x14ac:dyDescent="0.2">
      <c r="B38" s="387" t="s">
        <v>29</v>
      </c>
      <c r="C38" s="385" t="s">
        <v>128</v>
      </c>
      <c r="D38" s="388"/>
    </row>
    <row r="39" spans="2:4" x14ac:dyDescent="0.2">
      <c r="B39" s="485" t="s">
        <v>77</v>
      </c>
      <c r="C39" s="486"/>
      <c r="D39" s="487"/>
    </row>
    <row r="40" spans="2:4" x14ac:dyDescent="0.2">
      <c r="B40" s="387" t="s">
        <v>30</v>
      </c>
      <c r="C40" s="385">
        <v>16</v>
      </c>
      <c r="D40" s="386" t="s">
        <v>116</v>
      </c>
    </row>
    <row r="41" spans="2:4" ht="12" customHeight="1" x14ac:dyDescent="0.2">
      <c r="B41" s="387" t="s">
        <v>31</v>
      </c>
      <c r="C41" s="385" t="s">
        <v>14</v>
      </c>
      <c r="D41" s="388"/>
    </row>
    <row r="42" spans="2:4" ht="13.5" thickBot="1" x14ac:dyDescent="0.25">
      <c r="B42" s="393" t="s">
        <v>32</v>
      </c>
      <c r="C42" s="394">
        <v>5</v>
      </c>
      <c r="D42" s="395" t="s">
        <v>78</v>
      </c>
    </row>
  </sheetData>
  <mergeCells count="11">
    <mergeCell ref="B39:D39"/>
    <mergeCell ref="B30:D30"/>
    <mergeCell ref="B36:D36"/>
    <mergeCell ref="B16:D16"/>
    <mergeCell ref="B21:D21"/>
    <mergeCell ref="B9:D9"/>
    <mergeCell ref="B7:D7"/>
    <mergeCell ref="C6:D6"/>
    <mergeCell ref="C2:F2"/>
    <mergeCell ref="C4:F4"/>
    <mergeCell ref="C5:F5"/>
  </mergeCells>
  <phoneticPr fontId="2" type="noConversion"/>
  <hyperlinks>
    <hyperlink ref="C2" r:id="rId1" xr:uid="{3AA1397C-9376-4CC5-B756-42CF82DE9EFC}"/>
    <hyperlink ref="C4" r:id="rId2" xr:uid="{40661F2D-9744-4262-97A1-210B5422EA2A}"/>
  </hyperlinks>
  <pageMargins left="0.51181102362204722" right="0.38" top="0.39" bottom="0.15748031496062992" header="0.15748031496062992" footer="0.15748031496062992"/>
  <pageSetup paperSize="9" scale="97"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2">
    <tabColor indexed="10"/>
  </sheetPr>
  <dimension ref="A1:DU1038"/>
  <sheetViews>
    <sheetView workbookViewId="0">
      <selection activeCell="C4" sqref="C4"/>
    </sheetView>
  </sheetViews>
  <sheetFormatPr defaultColWidth="9.140625" defaultRowHeight="15.75" x14ac:dyDescent="0.25"/>
  <cols>
    <col min="1" max="1" width="9" style="29" customWidth="1"/>
    <col min="2" max="2" width="9.42578125" style="29" customWidth="1"/>
    <col min="3" max="3" width="7.85546875" style="29" customWidth="1"/>
    <col min="4" max="6" width="7.7109375" style="29" hidden="1" customWidth="1"/>
    <col min="7" max="8" width="7.7109375" style="20" hidden="1" customWidth="1"/>
    <col min="9" max="9" width="7.7109375" style="43" hidden="1" customWidth="1"/>
    <col min="10" max="13" width="7.7109375" style="20" hidden="1" customWidth="1"/>
    <col min="14" max="14" width="7.7109375" style="43" hidden="1" customWidth="1"/>
    <col min="15" max="18" width="7.7109375" style="20" hidden="1" customWidth="1"/>
    <col min="19" max="19" width="7.7109375" style="43" hidden="1" customWidth="1"/>
    <col min="20" max="23" width="7.7109375" style="20" hidden="1" customWidth="1"/>
    <col min="24" max="24" width="7.7109375" style="43" hidden="1" customWidth="1"/>
    <col min="25" max="25" width="7.7109375" style="97" hidden="1" customWidth="1"/>
    <col min="26" max="27" width="7.7109375" style="20" hidden="1" customWidth="1"/>
    <col min="28" max="28" width="7.7109375" style="83" hidden="1" customWidth="1"/>
    <col min="29" max="29" width="7.7109375" style="43" hidden="1" customWidth="1"/>
    <col min="30" max="30" width="7.7109375" style="20" hidden="1" customWidth="1"/>
    <col min="31" max="31" width="7.7109375" style="83" hidden="1" customWidth="1"/>
    <col min="32" max="33" width="7.7109375" style="20" hidden="1" customWidth="1"/>
    <col min="34" max="34" width="7.7109375" style="89" hidden="1" customWidth="1"/>
    <col min="35" max="36" width="7.7109375" style="29" hidden="1" customWidth="1"/>
    <col min="37" max="37" width="7.7109375" style="66" hidden="1" customWidth="1"/>
    <col min="38" max="38" width="7.7109375" style="198" hidden="1" customWidth="1"/>
    <col min="39" max="39" width="7.7109375" style="76" hidden="1" customWidth="1"/>
    <col min="40" max="40" width="7.7109375" style="117" hidden="1" customWidth="1"/>
    <col min="41" max="41" width="7.7109375" style="117" customWidth="1"/>
    <col min="42" max="53" width="7.7109375" style="118" customWidth="1"/>
    <col min="54" max="54" width="3.7109375" style="118" customWidth="1"/>
    <col min="55" max="55" width="3.42578125" style="118" customWidth="1"/>
    <col min="56" max="56" width="7.7109375" style="118" customWidth="1"/>
    <col min="57" max="57" width="12.42578125" style="118" customWidth="1"/>
    <col min="58" max="58" width="7.85546875" style="118" customWidth="1"/>
    <col min="59" max="61" width="7.7109375" style="118" customWidth="1"/>
    <col min="62" max="62" width="13.85546875" style="118" customWidth="1"/>
    <col min="63" max="63" width="7.7109375" style="118" customWidth="1"/>
    <col min="64" max="64" width="3.7109375" style="118" customWidth="1"/>
    <col min="65" max="79" width="7.85546875" style="118" customWidth="1"/>
    <col min="80" max="80" width="3.85546875" style="119" customWidth="1"/>
    <col min="81" max="81" width="12.42578125" style="121" customWidth="1"/>
    <col min="82" max="82" width="10" style="121" customWidth="1"/>
    <col min="83" max="83" width="2.5703125" style="121" customWidth="1"/>
    <col min="84" max="84" width="10.5703125" style="121" customWidth="1"/>
    <col min="85" max="85" width="3" style="121" customWidth="1"/>
    <col min="86" max="86" width="1.7109375" style="121" customWidth="1"/>
    <col min="87" max="87" width="3.140625" style="121" customWidth="1"/>
    <col min="88" max="88" width="15.85546875" style="121" customWidth="1"/>
    <col min="89" max="89" width="13.28515625" style="121" customWidth="1"/>
    <col min="90" max="90" width="11.7109375" style="121" customWidth="1"/>
    <col min="91" max="91" width="10.28515625" style="121" customWidth="1"/>
    <col min="92" max="93" width="2" style="121" customWidth="1"/>
    <col min="94" max="94" width="1.5703125" style="121" customWidth="1"/>
    <col min="95" max="95" width="3" style="121" customWidth="1"/>
    <col min="96" max="96" width="15.85546875" style="121" customWidth="1"/>
    <col min="97" max="97" width="13.42578125" style="121" customWidth="1"/>
    <col min="98" max="98" width="11.7109375" style="121" customWidth="1"/>
    <col min="99" max="99" width="11.85546875" style="121" customWidth="1"/>
    <col min="100" max="100" width="4.5703125" style="119" customWidth="1"/>
    <col min="101" max="101" width="12.42578125" style="121" customWidth="1"/>
    <col min="102" max="103" width="10" style="121" customWidth="1"/>
    <col min="104" max="104" width="10.5703125" style="121" customWidth="1"/>
    <col min="105" max="105" width="3" style="121" customWidth="1"/>
    <col min="106" max="106" width="1.7109375" style="121" customWidth="1"/>
    <col min="107" max="107" width="10.42578125" style="121" customWidth="1"/>
    <col min="108" max="108" width="15.85546875" style="121" customWidth="1"/>
    <col min="109" max="109" width="13.28515625" style="121" customWidth="1"/>
    <col min="110" max="110" width="11.7109375" style="121" customWidth="1"/>
    <col min="111" max="111" width="10.28515625" style="121" customWidth="1"/>
    <col min="112" max="112" width="2" style="121" customWidth="1"/>
    <col min="113" max="113" width="1.5703125" style="121" customWidth="1"/>
    <col min="114" max="114" width="10.42578125" style="121" customWidth="1"/>
    <col min="115" max="115" width="15.85546875" style="121" customWidth="1"/>
    <col min="116" max="116" width="13.42578125" style="121" customWidth="1"/>
    <col min="117" max="117" width="11.7109375" style="121" customWidth="1"/>
    <col min="118" max="118" width="10.28515625" style="121" customWidth="1"/>
    <col min="119" max="119" width="4.7109375" style="119" customWidth="1"/>
    <col min="120" max="124" width="7.7109375" style="118" customWidth="1"/>
    <col min="125" max="125" width="9" style="118" customWidth="1"/>
    <col min="126" max="250" width="9" style="29" customWidth="1"/>
    <col min="251" max="16384" width="9.140625" style="29"/>
  </cols>
  <sheetData>
    <row r="1" spans="1:125" s="25" customFormat="1" ht="27.75" customHeight="1" thickBot="1" x14ac:dyDescent="0.35">
      <c r="A1" s="527"/>
      <c r="B1" s="527"/>
      <c r="C1" s="527"/>
      <c r="G1" s="20"/>
      <c r="H1" s="20"/>
      <c r="I1" s="43"/>
      <c r="J1" s="20"/>
      <c r="K1" s="20"/>
      <c r="L1" s="20"/>
      <c r="M1" s="20"/>
      <c r="N1" s="43"/>
      <c r="O1" s="20"/>
      <c r="P1" s="20"/>
      <c r="Q1" s="20"/>
      <c r="R1" s="20"/>
      <c r="S1" s="43"/>
      <c r="T1" s="20"/>
      <c r="U1" s="20"/>
      <c r="V1" s="20"/>
      <c r="W1" s="20"/>
      <c r="X1" s="43"/>
      <c r="Y1" s="97"/>
      <c r="Z1" s="20"/>
      <c r="AA1" s="20"/>
      <c r="AB1" s="83"/>
      <c r="AC1" s="43"/>
      <c r="AD1" s="20"/>
      <c r="AE1" s="83"/>
      <c r="AF1" s="20"/>
      <c r="AG1" s="20"/>
      <c r="AH1" s="89"/>
      <c r="AK1" s="66"/>
      <c r="AL1" s="198"/>
      <c r="AM1" s="76"/>
      <c r="AN1" s="117"/>
      <c r="AO1" s="117"/>
      <c r="AP1" s="118"/>
      <c r="AQ1" s="118"/>
      <c r="AR1" s="118"/>
      <c r="AS1" s="118"/>
      <c r="AT1" s="118"/>
      <c r="AU1" s="118"/>
      <c r="AV1" s="118"/>
      <c r="AW1" s="118"/>
      <c r="AX1" s="118"/>
      <c r="AY1" s="118"/>
      <c r="AZ1" s="118"/>
      <c r="BA1" s="118"/>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20"/>
      <c r="CD1" s="120"/>
      <c r="CE1" s="120"/>
      <c r="CF1" s="120"/>
      <c r="CG1" s="120"/>
      <c r="CH1" s="120"/>
      <c r="CI1" s="120"/>
      <c r="CJ1" s="121"/>
      <c r="CK1" s="121"/>
      <c r="CL1" s="121"/>
      <c r="CM1" s="121"/>
      <c r="CN1" s="120"/>
      <c r="CO1" s="120"/>
      <c r="CP1" s="120"/>
      <c r="CQ1" s="121"/>
      <c r="CR1" s="121"/>
      <c r="CS1" s="121"/>
      <c r="CT1" s="121"/>
      <c r="CU1" s="121"/>
      <c r="CV1" s="119"/>
      <c r="CW1" s="120"/>
      <c r="CX1" s="120"/>
      <c r="CY1" s="120"/>
      <c r="CZ1" s="120"/>
      <c r="DA1" s="120"/>
      <c r="DB1" s="120"/>
      <c r="DC1" s="120"/>
      <c r="DD1" s="121"/>
      <c r="DE1" s="121"/>
      <c r="DF1" s="121"/>
      <c r="DG1" s="121"/>
      <c r="DH1" s="120"/>
      <c r="DI1" s="120"/>
      <c r="DJ1" s="121"/>
      <c r="DK1" s="121"/>
      <c r="DL1" s="121"/>
      <c r="DM1" s="121"/>
      <c r="DN1" s="121"/>
      <c r="DO1" s="119"/>
      <c r="DP1" s="119"/>
      <c r="DQ1" s="119"/>
      <c r="DR1" s="119"/>
      <c r="DS1" s="119"/>
      <c r="DT1" s="119"/>
      <c r="DU1" s="119"/>
    </row>
    <row r="2" spans="1:125" ht="21.75" customHeight="1" thickBot="1" x14ac:dyDescent="0.3">
      <c r="A2" s="33"/>
      <c r="B2" s="34"/>
      <c r="C2" s="35" t="s">
        <v>2</v>
      </c>
      <c r="D2" s="19"/>
      <c r="E2" s="19"/>
      <c r="F2" s="19"/>
      <c r="G2" s="26"/>
      <c r="H2" s="26"/>
      <c r="I2" s="39"/>
      <c r="J2" s="26"/>
      <c r="K2" s="26"/>
      <c r="CC2" s="122"/>
      <c r="CD2" s="122"/>
      <c r="CE2" s="123"/>
      <c r="CF2" s="123"/>
      <c r="CG2" s="123"/>
      <c r="CH2" s="124"/>
      <c r="CI2" s="124"/>
      <c r="CJ2" s="125"/>
      <c r="CK2" s="125"/>
      <c r="CL2" s="125"/>
      <c r="CM2" s="126"/>
      <c r="CN2" s="124"/>
      <c r="CO2" s="124"/>
      <c r="CP2" s="124"/>
      <c r="CR2" s="125"/>
      <c r="CS2" s="125"/>
      <c r="CT2" s="125"/>
      <c r="CU2" s="126"/>
      <c r="CV2" s="126"/>
      <c r="CW2" s="122"/>
      <c r="CX2" s="122"/>
      <c r="CY2" s="123"/>
      <c r="CZ2" s="123"/>
      <c r="DA2" s="123"/>
      <c r="DB2" s="124"/>
      <c r="DC2" s="124"/>
      <c r="DD2" s="125"/>
      <c r="DE2" s="125"/>
      <c r="DF2" s="125"/>
      <c r="DG2" s="126"/>
      <c r="DH2" s="124"/>
      <c r="DI2" s="124"/>
      <c r="DK2" s="125"/>
      <c r="DL2" s="125"/>
      <c r="DM2" s="125"/>
      <c r="DN2" s="126"/>
    </row>
    <row r="3" spans="1:125" ht="27.75" customHeight="1" thickBot="1" x14ac:dyDescent="0.4">
      <c r="A3" s="519" t="s">
        <v>0</v>
      </c>
      <c r="B3" s="520"/>
      <c r="C3" s="36">
        <v>25</v>
      </c>
      <c r="D3" s="44">
        <f>C3</f>
        <v>25</v>
      </c>
      <c r="F3" s="2"/>
      <c r="G3" s="27"/>
      <c r="H3" s="27"/>
      <c r="I3" s="40"/>
      <c r="J3" s="27"/>
      <c r="K3" s="27"/>
      <c r="CC3" s="127"/>
      <c r="CD3" s="127"/>
      <c r="CE3" s="128"/>
      <c r="CF3" s="129"/>
      <c r="CG3" s="129"/>
      <c r="CH3" s="130"/>
      <c r="CI3" s="130"/>
      <c r="CJ3" s="125"/>
      <c r="CK3" s="125"/>
      <c r="CL3" s="125"/>
      <c r="CM3" s="131"/>
      <c r="CN3" s="130"/>
      <c r="CO3" s="130"/>
      <c r="CP3" s="130"/>
      <c r="CR3" s="125"/>
      <c r="CS3" s="125"/>
      <c r="CT3" s="125"/>
      <c r="CU3" s="131"/>
      <c r="CV3" s="131"/>
      <c r="CW3" s="127"/>
      <c r="CX3" s="127"/>
      <c r="CY3" s="128"/>
      <c r="CZ3" s="129"/>
      <c r="DA3" s="129"/>
      <c r="DB3" s="130"/>
      <c r="DC3" s="130"/>
      <c r="DD3" s="125"/>
      <c r="DE3" s="125"/>
      <c r="DF3" s="125"/>
      <c r="DG3" s="131"/>
      <c r="DH3" s="130"/>
      <c r="DI3" s="130"/>
      <c r="DK3" s="125"/>
      <c r="DL3" s="125"/>
      <c r="DM3" s="125"/>
      <c r="DN3" s="131"/>
    </row>
    <row r="4" spans="1:125" ht="28.5" customHeight="1" thickBot="1" x14ac:dyDescent="0.4">
      <c r="A4" s="521" t="s">
        <v>1</v>
      </c>
      <c r="B4" s="522"/>
      <c r="C4" s="37">
        <v>35</v>
      </c>
      <c r="D4" s="104">
        <f>C4/100+1</f>
        <v>1.35</v>
      </c>
      <c r="F4" s="6"/>
      <c r="G4" s="2"/>
      <c r="H4" s="2"/>
      <c r="J4" s="28"/>
      <c r="K4" s="28"/>
      <c r="CC4" s="132"/>
      <c r="CD4" s="132"/>
      <c r="CE4" s="133"/>
      <c r="CF4" s="134"/>
      <c r="CG4" s="134"/>
      <c r="CH4" s="135"/>
      <c r="CI4" s="135"/>
      <c r="CJ4" s="120"/>
      <c r="CK4" s="120"/>
      <c r="CL4" s="120"/>
      <c r="CM4" s="126"/>
      <c r="CU4" s="126"/>
      <c r="CV4" s="126"/>
      <c r="CW4" s="132"/>
      <c r="CX4" s="132"/>
      <c r="CY4" s="133"/>
      <c r="CZ4" s="134"/>
      <c r="DA4" s="134"/>
      <c r="DB4" s="135"/>
      <c r="DC4" s="135"/>
      <c r="DD4" s="120"/>
      <c r="DE4" s="120"/>
      <c r="DF4" s="120"/>
      <c r="DG4" s="126"/>
      <c r="DN4" s="126"/>
    </row>
    <row r="5" spans="1:125" s="25" customFormat="1" ht="27.75" customHeight="1" x14ac:dyDescent="0.3">
      <c r="A5" s="528"/>
      <c r="B5" s="528"/>
      <c r="C5" s="528"/>
      <c r="G5" s="20"/>
      <c r="H5" s="20"/>
      <c r="I5" s="43"/>
      <c r="J5" s="20"/>
      <c r="K5" s="20"/>
      <c r="L5" s="20"/>
      <c r="M5" s="20"/>
      <c r="N5" s="43"/>
      <c r="O5" s="20"/>
      <c r="P5" s="20"/>
      <c r="Q5" s="20"/>
      <c r="R5" s="20"/>
      <c r="S5" s="43"/>
      <c r="T5" s="20"/>
      <c r="U5" s="20"/>
      <c r="V5" s="20"/>
      <c r="W5" s="20"/>
      <c r="X5" s="43"/>
      <c r="Y5" s="97"/>
      <c r="Z5" s="20"/>
      <c r="AA5" s="20"/>
      <c r="AB5" s="83"/>
      <c r="AC5" s="43"/>
      <c r="AD5" s="20"/>
      <c r="AE5" s="83"/>
      <c r="AF5" s="20"/>
      <c r="AG5" s="20"/>
      <c r="AH5" s="89"/>
      <c r="AK5" s="66"/>
      <c r="AL5" s="198"/>
      <c r="AM5" s="76"/>
      <c r="AN5" s="117"/>
      <c r="AO5" s="117"/>
      <c r="AP5" s="118"/>
      <c r="AQ5" s="118"/>
      <c r="AR5" s="118"/>
      <c r="AS5" s="118"/>
      <c r="AT5" s="118"/>
      <c r="AU5" s="118"/>
      <c r="AV5" s="118"/>
      <c r="AW5" s="118"/>
      <c r="AX5" s="118"/>
      <c r="AY5" s="118"/>
      <c r="AZ5" s="118"/>
      <c r="BA5" s="118"/>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20"/>
      <c r="CD5" s="120"/>
      <c r="CE5" s="120"/>
      <c r="CF5" s="120"/>
      <c r="CG5" s="120"/>
      <c r="CH5" s="120"/>
      <c r="CI5" s="120"/>
      <c r="CJ5" s="121"/>
      <c r="CK5" s="121"/>
      <c r="CL5" s="121"/>
      <c r="CM5" s="121"/>
      <c r="CN5" s="120"/>
      <c r="CO5" s="120"/>
      <c r="CP5" s="120"/>
      <c r="CQ5" s="121"/>
      <c r="CR5" s="121"/>
      <c r="CS5" s="121"/>
      <c r="CT5" s="121"/>
      <c r="CU5" s="121"/>
      <c r="CV5" s="119"/>
      <c r="CW5" s="120"/>
      <c r="CX5" s="120"/>
      <c r="CY5" s="120"/>
      <c r="CZ5" s="120"/>
      <c r="DA5" s="120"/>
      <c r="DB5" s="120"/>
      <c r="DC5" s="120"/>
      <c r="DD5" s="121"/>
      <c r="DE5" s="121"/>
      <c r="DF5" s="121"/>
      <c r="DG5" s="121"/>
      <c r="DH5" s="120"/>
      <c r="DI5" s="120"/>
      <c r="DJ5" s="121"/>
      <c r="DK5" s="121"/>
      <c r="DL5" s="121"/>
      <c r="DM5" s="121"/>
      <c r="DN5" s="121"/>
      <c r="DO5" s="119"/>
      <c r="DP5" s="119"/>
      <c r="DQ5" s="119"/>
      <c r="DR5" s="119"/>
      <c r="DS5" s="119"/>
      <c r="DT5" s="119"/>
      <c r="DU5" s="119"/>
    </row>
    <row r="6" spans="1:125" ht="21.75" customHeight="1" x14ac:dyDescent="0.25">
      <c r="B6" s="19"/>
      <c r="C6" s="19"/>
      <c r="D6" s="19"/>
      <c r="E6" s="19"/>
      <c r="F6" s="19"/>
      <c r="G6" s="26"/>
      <c r="H6" s="26"/>
      <c r="I6" s="39"/>
      <c r="J6" s="26"/>
      <c r="K6" s="26"/>
      <c r="CC6" s="122"/>
      <c r="CD6" s="122"/>
      <c r="CE6" s="123"/>
      <c r="CF6" s="123"/>
      <c r="CG6" s="123"/>
      <c r="CH6" s="124"/>
      <c r="CI6" s="124"/>
      <c r="CJ6" s="125"/>
      <c r="CK6" s="125"/>
      <c r="CL6" s="125"/>
      <c r="CM6" s="126"/>
      <c r="CN6" s="124"/>
      <c r="CO6" s="124"/>
      <c r="CP6" s="124"/>
      <c r="CR6" s="125"/>
      <c r="CS6" s="125"/>
      <c r="CT6" s="125"/>
      <c r="CU6" s="126"/>
      <c r="CV6" s="126"/>
      <c r="CW6" s="122"/>
      <c r="CX6" s="122"/>
      <c r="CY6" s="123"/>
      <c r="CZ6" s="123"/>
      <c r="DA6" s="123"/>
      <c r="DB6" s="124"/>
      <c r="DC6" s="124"/>
      <c r="DD6" s="125"/>
      <c r="DE6" s="125"/>
      <c r="DF6" s="125"/>
      <c r="DG6" s="126"/>
      <c r="DH6" s="124"/>
      <c r="DI6" s="124"/>
      <c r="DK6" s="125"/>
      <c r="DL6" s="125"/>
      <c r="DM6" s="125"/>
      <c r="DN6" s="126"/>
    </row>
    <row r="7" spans="1:125" ht="27.75" customHeight="1" x14ac:dyDescent="0.35">
      <c r="A7" s="529"/>
      <c r="B7" s="529"/>
      <c r="C7" s="188"/>
      <c r="D7" s="106"/>
      <c r="F7" s="2"/>
      <c r="G7" s="27"/>
      <c r="H7" s="27"/>
      <c r="I7" s="40"/>
      <c r="J7" s="27"/>
      <c r="K7" s="27"/>
      <c r="CC7" s="127"/>
      <c r="CD7" s="127"/>
      <c r="CE7" s="128"/>
      <c r="CF7" s="129"/>
      <c r="CG7" s="129"/>
      <c r="CH7" s="130"/>
      <c r="CI7" s="130"/>
      <c r="CJ7" s="125"/>
      <c r="CK7" s="125"/>
      <c r="CL7" s="125"/>
      <c r="CM7" s="131"/>
      <c r="CN7" s="130"/>
      <c r="CO7" s="130"/>
      <c r="CP7" s="130"/>
      <c r="CR7" s="125"/>
      <c r="CS7" s="125"/>
      <c r="CT7" s="125"/>
      <c r="CU7" s="131"/>
      <c r="CV7" s="131"/>
      <c r="CW7" s="127"/>
      <c r="CX7" s="127"/>
      <c r="CY7" s="128"/>
      <c r="CZ7" s="129"/>
      <c r="DA7" s="129"/>
      <c r="DB7" s="130"/>
      <c r="DC7" s="130"/>
      <c r="DD7" s="125"/>
      <c r="DE7" s="125"/>
      <c r="DF7" s="125"/>
      <c r="DG7" s="131"/>
      <c r="DH7" s="130"/>
      <c r="DI7" s="130"/>
      <c r="DK7" s="125"/>
      <c r="DL7" s="125"/>
      <c r="DM7" s="125"/>
      <c r="DN7" s="131"/>
    </row>
    <row r="8" spans="1:125" ht="28.5" customHeight="1" x14ac:dyDescent="0.35">
      <c r="A8" s="530"/>
      <c r="B8" s="530"/>
      <c r="C8" s="189"/>
      <c r="D8" s="190"/>
      <c r="F8" s="6"/>
      <c r="G8" s="2"/>
      <c r="H8" s="2"/>
      <c r="J8" s="28"/>
      <c r="K8" s="28"/>
      <c r="CC8" s="132"/>
      <c r="CD8" s="132"/>
      <c r="CE8" s="133"/>
      <c r="CF8" s="134"/>
      <c r="CG8" s="134"/>
      <c r="CH8" s="135"/>
      <c r="CI8" s="135"/>
      <c r="CJ8" s="120"/>
      <c r="CK8" s="120"/>
      <c r="CL8" s="120"/>
      <c r="CM8" s="126"/>
      <c r="CU8" s="126"/>
      <c r="CV8" s="126"/>
      <c r="CW8" s="132"/>
      <c r="CX8" s="132"/>
      <c r="CY8" s="133"/>
      <c r="CZ8" s="134"/>
      <c r="DA8" s="134"/>
      <c r="DB8" s="135"/>
      <c r="DC8" s="135"/>
      <c r="DD8" s="120"/>
      <c r="DE8" s="120"/>
      <c r="DF8" s="120"/>
      <c r="DG8" s="126"/>
      <c r="DN8" s="126"/>
    </row>
    <row r="9" spans="1:125" ht="12.75" customHeight="1" x14ac:dyDescent="0.35">
      <c r="G9" s="2"/>
      <c r="H9" s="2"/>
      <c r="J9" s="509"/>
      <c r="K9" s="509"/>
      <c r="L9" s="509"/>
      <c r="M9" s="509"/>
      <c r="N9" s="509"/>
      <c r="O9" s="509"/>
      <c r="P9" s="509"/>
      <c r="Q9" s="509"/>
      <c r="R9" s="509"/>
      <c r="S9" s="509"/>
      <c r="T9" s="509"/>
      <c r="U9" s="509"/>
      <c r="V9" s="509"/>
      <c r="W9" s="509"/>
      <c r="X9" s="509"/>
      <c r="AA9" s="12"/>
      <c r="AB9" s="85"/>
      <c r="AC9" s="41"/>
      <c r="AF9" s="15"/>
      <c r="AG9" s="11"/>
      <c r="AL9" s="199"/>
      <c r="AN9" s="136"/>
      <c r="AO9" s="137"/>
      <c r="AP9" s="138"/>
      <c r="AQ9" s="139"/>
      <c r="AR9" s="139"/>
      <c r="AS9" s="139"/>
      <c r="AT9" s="139"/>
      <c r="AU9" s="139"/>
      <c r="AV9" s="139"/>
      <c r="AW9" s="139"/>
      <c r="AX9" s="139"/>
      <c r="AY9" s="139"/>
      <c r="AZ9" s="139"/>
      <c r="BA9" s="139"/>
      <c r="BC9" s="107"/>
      <c r="BD9" s="107"/>
      <c r="BE9" s="107"/>
      <c r="BF9" s="107"/>
      <c r="BG9" s="109"/>
      <c r="BH9" s="107"/>
      <c r="BI9" s="107"/>
      <c r="BJ9" s="107"/>
      <c r="BK9" s="107"/>
      <c r="CC9" s="122"/>
      <c r="CD9" s="140"/>
      <c r="CE9" s="140"/>
      <c r="CF9" s="140"/>
      <c r="CG9" s="140"/>
      <c r="CH9" s="140"/>
      <c r="CI9" s="140"/>
      <c r="CJ9" s="141"/>
      <c r="CK9" s="141"/>
      <c r="CL9" s="141"/>
      <c r="CM9" s="140"/>
      <c r="CN9" s="140"/>
      <c r="CO9" s="140"/>
      <c r="CP9" s="140"/>
      <c r="CQ9" s="140"/>
      <c r="CR9" s="141"/>
      <c r="CS9" s="141"/>
      <c r="CT9" s="141"/>
      <c r="CU9" s="140"/>
      <c r="CV9" s="140"/>
      <c r="CW9" s="122"/>
      <c r="CX9" s="122"/>
      <c r="CY9" s="122"/>
      <c r="CZ9" s="140"/>
      <c r="DA9" s="122"/>
      <c r="DB9" s="122"/>
      <c r="DC9" s="122"/>
      <c r="DD9" s="122"/>
      <c r="DE9" s="122"/>
      <c r="DF9" s="122"/>
      <c r="DG9" s="140"/>
      <c r="DH9" s="122"/>
      <c r="DI9" s="122"/>
      <c r="DJ9" s="122"/>
      <c r="DK9" s="122"/>
      <c r="DL9" s="122"/>
      <c r="DM9" s="122"/>
      <c r="DN9" s="140"/>
    </row>
    <row r="10" spans="1:125" ht="12.75" customHeight="1" x14ac:dyDescent="0.35">
      <c r="D10" s="30"/>
      <c r="E10" s="4"/>
      <c r="F10" s="2"/>
      <c r="J10" s="509"/>
      <c r="K10" s="509"/>
      <c r="L10" s="509"/>
      <c r="M10" s="509"/>
      <c r="N10" s="509"/>
      <c r="O10" s="509"/>
      <c r="P10" s="509"/>
      <c r="Q10" s="509"/>
      <c r="R10" s="509"/>
      <c r="S10" s="509"/>
      <c r="T10" s="509"/>
      <c r="U10" s="509"/>
      <c r="V10" s="509"/>
      <c r="W10" s="509"/>
      <c r="X10" s="509"/>
      <c r="AA10" s="15"/>
      <c r="AB10" s="84"/>
      <c r="AC10" s="17"/>
      <c r="AE10" s="85"/>
      <c r="AF10" s="15"/>
      <c r="AG10" s="11"/>
      <c r="AH10" s="91"/>
      <c r="AL10" s="199"/>
      <c r="AN10" s="142"/>
      <c r="AO10" s="114"/>
      <c r="AP10" s="138"/>
      <c r="AQ10" s="139"/>
      <c r="AR10" s="139"/>
      <c r="AS10" s="139"/>
      <c r="AT10" s="139"/>
      <c r="AU10" s="139"/>
      <c r="AV10" s="139"/>
      <c r="AW10" s="139"/>
      <c r="AX10" s="139"/>
      <c r="AY10" s="139"/>
      <c r="AZ10" s="139"/>
      <c r="BA10" s="139"/>
      <c r="BC10" s="109"/>
      <c r="BD10" s="143"/>
      <c r="BE10" s="137"/>
      <c r="BF10" s="144"/>
      <c r="BG10" s="109"/>
      <c r="BH10" s="109"/>
      <c r="BI10" s="143"/>
      <c r="BJ10" s="137"/>
      <c r="BK10" s="144"/>
      <c r="CC10" s="122"/>
      <c r="CD10" s="140"/>
      <c r="CE10" s="140"/>
      <c r="CF10" s="140"/>
      <c r="CG10" s="140"/>
      <c r="CH10" s="110"/>
      <c r="CI10" s="107"/>
      <c r="CJ10" s="107"/>
      <c r="CK10" s="107"/>
      <c r="CL10" s="110"/>
      <c r="CM10" s="116"/>
      <c r="CN10" s="116"/>
      <c r="CO10" s="116"/>
      <c r="CP10" s="116"/>
      <c r="CQ10" s="116"/>
      <c r="CR10" s="110"/>
      <c r="CS10" s="110"/>
      <c r="CT10" s="110"/>
      <c r="CU10" s="116"/>
      <c r="CV10" s="116"/>
      <c r="CW10" s="107"/>
      <c r="CX10" s="107"/>
      <c r="CY10" s="107"/>
      <c r="CZ10" s="107"/>
      <c r="DA10" s="107"/>
      <c r="DB10" s="110"/>
      <c r="DC10" s="107"/>
      <c r="DD10" s="107"/>
      <c r="DE10" s="107"/>
      <c r="DF10" s="107"/>
      <c r="DG10" s="116"/>
      <c r="DH10" s="107"/>
      <c r="DI10" s="107"/>
      <c r="DJ10" s="107"/>
      <c r="DK10" s="107"/>
      <c r="DL10" s="107"/>
      <c r="DM10" s="107"/>
      <c r="DN10" s="116"/>
    </row>
    <row r="11" spans="1:125" ht="12.75" customHeight="1" x14ac:dyDescent="0.35">
      <c r="D11" s="30"/>
      <c r="E11" s="4"/>
      <c r="F11" s="2"/>
      <c r="G11" s="2"/>
      <c r="H11" s="2"/>
      <c r="J11" s="58"/>
      <c r="K11" s="58"/>
      <c r="L11" s="58"/>
      <c r="M11" s="58"/>
      <c r="N11" s="58"/>
      <c r="O11" s="58"/>
      <c r="P11" s="58"/>
      <c r="Q11" s="58"/>
      <c r="R11" s="58"/>
      <c r="S11" s="58"/>
      <c r="T11" s="58"/>
      <c r="U11" s="58"/>
      <c r="V11" s="58"/>
      <c r="W11" s="58"/>
      <c r="X11" s="58"/>
      <c r="AA11" s="15"/>
      <c r="AB11" s="86"/>
      <c r="AC11" s="39"/>
      <c r="AF11" s="15"/>
      <c r="AG11" s="11"/>
      <c r="AH11" s="91"/>
      <c r="AK11" s="95"/>
      <c r="AL11" s="199"/>
      <c r="AM11" s="80"/>
      <c r="AN11" s="136"/>
      <c r="AO11" s="137"/>
      <c r="AP11" s="138"/>
      <c r="AQ11" s="139"/>
      <c r="AR11" s="139"/>
      <c r="AS11" s="139"/>
      <c r="AT11" s="139"/>
      <c r="AU11" s="139"/>
      <c r="AV11" s="139"/>
      <c r="AW11" s="139"/>
      <c r="AX11" s="139"/>
      <c r="AY11" s="139"/>
      <c r="AZ11" s="139"/>
      <c r="BA11" s="139"/>
      <c r="BC11" s="109"/>
      <c r="BD11" s="143"/>
      <c r="BE11" s="137"/>
      <c r="BF11" s="144"/>
      <c r="BG11" s="109"/>
      <c r="BH11" s="109"/>
      <c r="BI11" s="143"/>
      <c r="BJ11" s="137"/>
      <c r="BK11" s="144"/>
      <c r="CC11" s="122"/>
      <c r="CD11" s="140"/>
      <c r="CE11" s="140"/>
      <c r="CF11" s="140"/>
      <c r="CG11" s="140"/>
      <c r="CH11" s="145"/>
      <c r="CI11" s="107"/>
      <c r="CJ11" s="107"/>
      <c r="CK11" s="107"/>
      <c r="CL11" s="107"/>
      <c r="CM11" s="107"/>
      <c r="CN11" s="107"/>
      <c r="CO11" s="107"/>
      <c r="CP11" s="107"/>
      <c r="CQ11" s="107"/>
      <c r="CR11" s="107"/>
      <c r="CS11" s="107"/>
      <c r="CT11" s="107"/>
      <c r="CU11" s="107"/>
      <c r="CV11" s="116"/>
      <c r="CW11" s="107"/>
      <c r="CX11" s="107"/>
      <c r="CY11" s="107"/>
      <c r="CZ11" s="107"/>
      <c r="DA11" s="107"/>
      <c r="DB11" s="110"/>
      <c r="DC11" s="107"/>
      <c r="DD11" s="107"/>
      <c r="DE11" s="107"/>
      <c r="DF11" s="107"/>
      <c r="DG11" s="107"/>
      <c r="DH11" s="107"/>
      <c r="DI11" s="107"/>
      <c r="DJ11" s="107"/>
      <c r="DK11" s="107"/>
      <c r="DL11" s="107"/>
      <c r="DM11" s="107"/>
      <c r="DN11" s="107"/>
    </row>
    <row r="12" spans="1:125" ht="12.75" customHeight="1" x14ac:dyDescent="0.35">
      <c r="D12" s="30"/>
      <c r="E12" s="4"/>
      <c r="F12" s="2"/>
      <c r="G12" s="2"/>
      <c r="H12" s="2"/>
      <c r="J12" s="58"/>
      <c r="K12" s="58"/>
      <c r="L12" s="58"/>
      <c r="M12" s="58"/>
      <c r="N12" s="58"/>
      <c r="O12" s="58"/>
      <c r="P12" s="58"/>
      <c r="Q12" s="58"/>
      <c r="R12" s="58"/>
      <c r="S12" s="58"/>
      <c r="T12" s="58"/>
      <c r="U12" s="58"/>
      <c r="V12" s="58"/>
      <c r="W12" s="58"/>
      <c r="X12" s="58"/>
      <c r="AA12" s="15"/>
      <c r="AB12" s="86"/>
      <c r="AC12" s="77"/>
      <c r="AD12" s="78"/>
      <c r="AE12" s="66"/>
      <c r="AF12" s="79"/>
      <c r="AG12" s="4"/>
      <c r="AH12" s="92"/>
      <c r="AI12" s="78"/>
      <c r="AL12" s="199"/>
      <c r="AM12" s="81"/>
      <c r="AN12" s="136"/>
      <c r="AO12" s="137"/>
      <c r="AP12" s="138"/>
      <c r="AQ12" s="139"/>
      <c r="AR12" s="139"/>
      <c r="AS12" s="139"/>
      <c r="AT12" s="139"/>
      <c r="AU12" s="139"/>
      <c r="AV12" s="139"/>
      <c r="AW12" s="139"/>
      <c r="AX12" s="139"/>
      <c r="AY12" s="139"/>
      <c r="AZ12" s="139"/>
      <c r="BA12" s="139"/>
      <c r="BC12" s="110"/>
      <c r="BD12" s="143"/>
      <c r="BE12" s="137"/>
      <c r="BF12" s="144"/>
      <c r="BG12" s="109"/>
      <c r="BH12" s="109"/>
      <c r="BI12" s="143"/>
      <c r="BJ12" s="137"/>
      <c r="BK12" s="144"/>
      <c r="CC12" s="122"/>
      <c r="CD12" s="140"/>
      <c r="CE12" s="140"/>
      <c r="CF12" s="140"/>
      <c r="CG12" s="140"/>
      <c r="CH12" s="145"/>
      <c r="CI12" s="107"/>
      <c r="CJ12" s="107"/>
      <c r="CK12" s="107"/>
      <c r="CL12" s="107"/>
      <c r="CM12" s="107"/>
      <c r="CN12" s="107"/>
      <c r="CO12" s="107"/>
      <c r="CP12" s="107"/>
      <c r="CQ12" s="107"/>
      <c r="CR12" s="107"/>
      <c r="CS12" s="107"/>
      <c r="CT12" s="107"/>
      <c r="CU12" s="107"/>
      <c r="CV12" s="116"/>
      <c r="CW12" s="107"/>
      <c r="CX12" s="107"/>
      <c r="CY12" s="107"/>
      <c r="CZ12" s="107"/>
      <c r="DA12" s="107"/>
      <c r="DB12" s="110"/>
      <c r="DC12" s="107"/>
      <c r="DD12" s="107"/>
      <c r="DE12" s="107"/>
      <c r="DF12" s="107"/>
      <c r="DG12" s="107"/>
      <c r="DH12" s="107"/>
      <c r="DI12" s="107"/>
      <c r="DJ12" s="107"/>
      <c r="DK12" s="107"/>
      <c r="DL12" s="107"/>
      <c r="DM12" s="107"/>
      <c r="DN12" s="107"/>
    </row>
    <row r="13" spans="1:125" ht="12.75" customHeight="1" x14ac:dyDescent="0.25">
      <c r="D13" s="30"/>
      <c r="E13" s="4"/>
      <c r="F13" s="2"/>
      <c r="G13" s="2"/>
      <c r="H13" s="2"/>
      <c r="J13" s="58"/>
      <c r="K13" s="58"/>
      <c r="L13" s="59"/>
      <c r="M13" s="58"/>
      <c r="N13" s="58"/>
      <c r="O13" s="59"/>
      <c r="P13" s="58"/>
      <c r="Q13" s="58"/>
      <c r="R13" s="59"/>
      <c r="S13" s="58"/>
      <c r="T13" s="58"/>
      <c r="U13" s="59"/>
      <c r="V13" s="58"/>
      <c r="W13" s="58"/>
      <c r="X13" s="59"/>
      <c r="Z13" s="12"/>
      <c r="AC13" s="192"/>
      <c r="AD13" s="51"/>
      <c r="AE13" s="66"/>
      <c r="AF13" s="193"/>
      <c r="AG13" s="4"/>
      <c r="AH13" s="92"/>
      <c r="AI13" s="193"/>
      <c r="AK13" s="85"/>
      <c r="AL13" s="200"/>
      <c r="AM13" s="82"/>
      <c r="AN13" s="146"/>
      <c r="AO13" s="137"/>
      <c r="AP13" s="138"/>
      <c r="AQ13" s="139"/>
      <c r="AR13" s="139"/>
      <c r="AS13" s="139"/>
      <c r="AT13" s="139"/>
      <c r="AU13" s="139"/>
      <c r="AV13" s="139"/>
      <c r="AW13" s="139"/>
      <c r="AX13" s="139"/>
      <c r="AY13" s="139"/>
      <c r="AZ13" s="139"/>
      <c r="BA13" s="139"/>
      <c r="BC13" s="109"/>
      <c r="BD13" s="143"/>
      <c r="BE13" s="137"/>
      <c r="BF13" s="144"/>
      <c r="BG13" s="109"/>
      <c r="BH13" s="109"/>
      <c r="BI13" s="143"/>
      <c r="BJ13" s="137"/>
      <c r="BK13" s="144"/>
      <c r="CC13" s="107"/>
      <c r="CD13" s="107"/>
      <c r="CE13" s="107"/>
      <c r="CF13" s="107"/>
      <c r="CG13" s="107"/>
      <c r="CH13" s="145"/>
      <c r="CI13" s="145"/>
      <c r="CJ13" s="147"/>
      <c r="CK13" s="147"/>
      <c r="CL13" s="147"/>
      <c r="CM13" s="147"/>
      <c r="CN13" s="145"/>
      <c r="CO13" s="145"/>
      <c r="CP13" s="145"/>
      <c r="CQ13" s="148"/>
      <c r="CR13" s="147"/>
      <c r="CS13" s="147"/>
      <c r="CT13" s="147"/>
      <c r="CU13" s="147"/>
      <c r="CW13" s="107"/>
      <c r="CX13" s="107"/>
      <c r="CY13" s="107"/>
      <c r="CZ13" s="107"/>
      <c r="DA13" s="107"/>
      <c r="DB13" s="110"/>
      <c r="DC13" s="145"/>
      <c r="DD13" s="147"/>
      <c r="DE13" s="147"/>
      <c r="DF13" s="147"/>
      <c r="DG13" s="147"/>
      <c r="DH13" s="145"/>
      <c r="DI13" s="145"/>
      <c r="DJ13" s="148"/>
      <c r="DK13" s="147"/>
      <c r="DL13" s="147"/>
      <c r="DM13" s="147"/>
      <c r="DN13" s="147"/>
    </row>
    <row r="14" spans="1:125" ht="12.75" customHeight="1" x14ac:dyDescent="0.25">
      <c r="D14" s="30"/>
      <c r="E14" s="4"/>
      <c r="F14" s="2"/>
      <c r="G14" s="2"/>
      <c r="H14" s="2"/>
      <c r="J14" s="514" t="s">
        <v>34</v>
      </c>
      <c r="K14" s="515"/>
      <c r="L14" s="523"/>
      <c r="M14" s="514" t="s">
        <v>35</v>
      </c>
      <c r="N14" s="515"/>
      <c r="O14" s="515"/>
      <c r="P14" s="536" t="s">
        <v>38</v>
      </c>
      <c r="Q14" s="515"/>
      <c r="R14" s="523"/>
      <c r="S14" s="536" t="s">
        <v>39</v>
      </c>
      <c r="T14" s="515"/>
      <c r="U14" s="523"/>
      <c r="V14" s="536" t="s">
        <v>40</v>
      </c>
      <c r="W14" s="515"/>
      <c r="X14" s="523"/>
      <c r="Z14" s="193"/>
      <c r="AA14" s="75"/>
      <c r="AB14" s="194"/>
      <c r="AC14" s="193"/>
      <c r="AD14" s="75"/>
      <c r="AE14" s="194"/>
      <c r="AF14" s="193"/>
      <c r="AG14" s="75"/>
      <c r="AH14" s="194"/>
      <c r="AI14" s="193"/>
      <c r="AJ14" s="75"/>
      <c r="AK14" s="194"/>
      <c r="AL14" s="200"/>
      <c r="AM14" s="493"/>
      <c r="AN14" s="493"/>
      <c r="AO14" s="493"/>
      <c r="AP14" s="490"/>
      <c r="AQ14" s="490"/>
      <c r="AR14" s="490"/>
      <c r="AS14" s="490"/>
      <c r="AT14" s="490"/>
      <c r="AU14" s="490"/>
      <c r="AV14" s="490"/>
      <c r="AW14" s="490"/>
      <c r="AX14" s="490"/>
      <c r="AY14" s="490"/>
      <c r="AZ14" s="490"/>
      <c r="BA14" s="490"/>
      <c r="BC14" s="150"/>
      <c r="BD14" s="150"/>
      <c r="BE14" s="150"/>
      <c r="BF14" s="150"/>
      <c r="BG14" s="109"/>
      <c r="BH14" s="150"/>
      <c r="BI14" s="150"/>
      <c r="BJ14" s="150"/>
      <c r="BK14" s="150"/>
      <c r="CC14" s="107"/>
      <c r="CD14" s="107"/>
      <c r="CE14" s="107"/>
      <c r="CF14" s="107"/>
      <c r="CG14" s="107"/>
      <c r="CH14" s="145"/>
      <c r="CI14" s="145"/>
      <c r="CJ14" s="151"/>
      <c r="CK14" s="152"/>
      <c r="CL14" s="152"/>
      <c r="CM14" s="153"/>
      <c r="CN14" s="145"/>
      <c r="CO14" s="145"/>
      <c r="CP14" s="145"/>
      <c r="CQ14" s="148"/>
      <c r="CR14" s="151"/>
      <c r="CS14" s="152"/>
      <c r="CT14" s="152"/>
      <c r="CU14" s="153"/>
      <c r="CV14" s="154"/>
      <c r="CW14" s="107"/>
      <c r="CX14" s="107"/>
      <c r="CY14" s="107"/>
      <c r="CZ14" s="107"/>
      <c r="DA14" s="107"/>
      <c r="DB14" s="110"/>
      <c r="DC14" s="145"/>
      <c r="DD14" s="151"/>
      <c r="DE14" s="152"/>
      <c r="DF14" s="152"/>
      <c r="DG14" s="153"/>
      <c r="DH14" s="145"/>
      <c r="DI14" s="145"/>
      <c r="DJ14" s="148"/>
      <c r="DK14" s="151"/>
      <c r="DL14" s="152"/>
      <c r="DM14" s="152"/>
      <c r="DN14" s="153"/>
    </row>
    <row r="15" spans="1:125" ht="12.75" customHeight="1" x14ac:dyDescent="0.25">
      <c r="D15" s="30"/>
      <c r="E15" s="4"/>
      <c r="F15" s="12"/>
      <c r="G15" s="2"/>
      <c r="H15" s="2"/>
      <c r="J15" s="524" t="s">
        <v>36</v>
      </c>
      <c r="K15" s="498"/>
      <c r="L15" s="525"/>
      <c r="M15" s="531" t="s">
        <v>37</v>
      </c>
      <c r="N15" s="532"/>
      <c r="O15" s="532"/>
      <c r="P15" s="533" t="s">
        <v>37</v>
      </c>
      <c r="Q15" s="532"/>
      <c r="R15" s="534"/>
      <c r="S15" s="498" t="s">
        <v>42</v>
      </c>
      <c r="T15" s="498"/>
      <c r="U15" s="525"/>
      <c r="V15" s="524" t="s">
        <v>43</v>
      </c>
      <c r="W15" s="498"/>
      <c r="X15" s="525"/>
      <c r="Z15" s="193"/>
      <c r="AA15" s="75"/>
      <c r="AB15" s="194"/>
      <c r="AC15" s="193"/>
      <c r="AD15" s="75"/>
      <c r="AE15" s="194"/>
      <c r="AF15" s="193"/>
      <c r="AG15" s="75"/>
      <c r="AH15" s="194"/>
      <c r="AI15" s="193"/>
      <c r="AJ15" s="75"/>
      <c r="AK15" s="194"/>
      <c r="AL15" s="201"/>
      <c r="AM15" s="491"/>
      <c r="AN15" s="491"/>
      <c r="AO15" s="491"/>
      <c r="AP15" s="489"/>
      <c r="AQ15" s="489"/>
      <c r="AR15" s="489"/>
      <c r="AS15" s="489"/>
      <c r="AT15" s="489"/>
      <c r="AU15" s="489"/>
      <c r="AV15" s="489"/>
      <c r="AW15" s="489"/>
      <c r="AX15" s="489"/>
      <c r="AY15" s="489"/>
      <c r="AZ15" s="489"/>
      <c r="BA15" s="489"/>
      <c r="BC15" s="122"/>
      <c r="BD15" s="122"/>
      <c r="BE15" s="122"/>
      <c r="BF15" s="122"/>
      <c r="BG15" s="109"/>
      <c r="BH15" s="122"/>
      <c r="BI15" s="122"/>
      <c r="BJ15" s="122"/>
      <c r="BK15" s="122"/>
      <c r="BM15" s="156"/>
      <c r="BN15" s="157"/>
      <c r="BO15" s="157"/>
      <c r="BP15" s="156"/>
      <c r="BQ15" s="157"/>
      <c r="BR15" s="157"/>
      <c r="BS15" s="156"/>
      <c r="BT15" s="157"/>
      <c r="BU15" s="157"/>
      <c r="BV15" s="156"/>
      <c r="BW15" s="157"/>
      <c r="BX15" s="157"/>
      <c r="BY15" s="156"/>
      <c r="BZ15" s="158"/>
      <c r="CA15" s="158"/>
      <c r="CC15" s="151"/>
      <c r="CD15" s="152"/>
      <c r="CE15" s="152"/>
      <c r="CF15" s="159"/>
      <c r="CG15" s="160"/>
      <c r="CH15" s="161"/>
      <c r="CI15" s="145"/>
      <c r="CJ15" s="151"/>
      <c r="CK15" s="152"/>
      <c r="CL15" s="152"/>
      <c r="CM15" s="153"/>
      <c r="CN15" s="145"/>
      <c r="CO15" s="145"/>
      <c r="CP15" s="145"/>
      <c r="CQ15" s="148"/>
      <c r="CR15" s="151"/>
      <c r="CS15" s="152"/>
      <c r="CT15" s="152"/>
      <c r="CU15" s="153"/>
      <c r="CV15" s="154"/>
      <c r="CW15" s="151"/>
      <c r="CX15" s="152"/>
      <c r="CY15" s="152"/>
      <c r="CZ15" s="159"/>
      <c r="DA15" s="160"/>
      <c r="DB15" s="145"/>
      <c r="DC15" s="145"/>
      <c r="DD15" s="151"/>
      <c r="DE15" s="152"/>
      <c r="DF15" s="152"/>
      <c r="DG15" s="153"/>
      <c r="DH15" s="145"/>
      <c r="DI15" s="145"/>
      <c r="DJ15" s="148"/>
      <c r="DK15" s="151"/>
      <c r="DL15" s="152"/>
      <c r="DM15" s="152"/>
      <c r="DN15" s="153"/>
    </row>
    <row r="16" spans="1:125" ht="12.75" customHeight="1" x14ac:dyDescent="0.25">
      <c r="D16" s="30"/>
      <c r="E16" s="10"/>
      <c r="F16" s="2"/>
      <c r="G16" s="2"/>
      <c r="H16" s="2"/>
      <c r="J16" s="51"/>
      <c r="K16" s="52"/>
      <c r="L16" s="53">
        <v>8343</v>
      </c>
      <c r="M16" s="29"/>
      <c r="N16" s="52"/>
      <c r="O16" s="53">
        <v>8869</v>
      </c>
      <c r="P16" s="29"/>
      <c r="Q16" s="52"/>
      <c r="R16" s="53">
        <v>9177</v>
      </c>
      <c r="S16" s="29"/>
      <c r="T16" s="52"/>
      <c r="U16" s="53">
        <v>9866</v>
      </c>
      <c r="V16" s="29"/>
      <c r="W16" s="52"/>
      <c r="X16" s="53">
        <v>10625</v>
      </c>
      <c r="Z16" s="498"/>
      <c r="AA16" s="498"/>
      <c r="AB16" s="498"/>
      <c r="AC16" s="498"/>
      <c r="AD16" s="498"/>
      <c r="AE16" s="498"/>
      <c r="AF16" s="498"/>
      <c r="AG16" s="498"/>
      <c r="AH16" s="498"/>
      <c r="AI16" s="498"/>
      <c r="AJ16" s="498"/>
      <c r="AK16" s="498"/>
      <c r="AM16" s="499"/>
      <c r="AN16" s="499"/>
      <c r="AO16" s="144"/>
      <c r="AP16" s="488"/>
      <c r="AQ16" s="488"/>
      <c r="AR16" s="144"/>
      <c r="AS16" s="488"/>
      <c r="AT16" s="488"/>
      <c r="AU16" s="144"/>
      <c r="AV16" s="488"/>
      <c r="AW16" s="488"/>
      <c r="AX16" s="144"/>
      <c r="AY16" s="488"/>
      <c r="AZ16" s="488"/>
      <c r="BA16" s="144"/>
      <c r="BC16" s="109"/>
      <c r="BD16" s="162"/>
      <c r="BE16" s="162"/>
      <c r="BF16" s="162"/>
      <c r="BG16" s="109"/>
      <c r="BH16" s="163"/>
      <c r="BI16" s="164"/>
      <c r="BJ16" s="164"/>
      <c r="BK16" s="164"/>
      <c r="BM16" s="155"/>
      <c r="BN16" s="155"/>
      <c r="BO16" s="155"/>
      <c r="BP16" s="155"/>
      <c r="BQ16" s="155"/>
      <c r="BR16" s="155"/>
      <c r="BS16" s="155"/>
      <c r="BT16" s="155"/>
      <c r="BU16" s="155"/>
      <c r="BV16" s="155"/>
      <c r="BW16" s="155"/>
      <c r="BX16" s="155"/>
      <c r="BY16" s="155"/>
      <c r="BZ16" s="155"/>
      <c r="CA16" s="155"/>
      <c r="CC16" s="151"/>
      <c r="CD16" s="152"/>
      <c r="CE16" s="152"/>
      <c r="CF16" s="159"/>
      <c r="CG16" s="165"/>
      <c r="CH16" s="161"/>
      <c r="CI16" s="145"/>
      <c r="CJ16" s="151"/>
      <c r="CK16" s="152"/>
      <c r="CL16" s="166"/>
      <c r="CM16" s="153"/>
      <c r="CN16" s="145"/>
      <c r="CO16" s="145"/>
      <c r="CP16" s="145"/>
      <c r="CQ16" s="148"/>
      <c r="CR16" s="151"/>
      <c r="CS16" s="152"/>
      <c r="CT16" s="166"/>
      <c r="CU16" s="153"/>
      <c r="CV16" s="154"/>
      <c r="CW16" s="151"/>
      <c r="CX16" s="152"/>
      <c r="CY16" s="152"/>
      <c r="CZ16" s="159"/>
      <c r="DA16" s="165"/>
      <c r="DB16" s="145"/>
      <c r="DC16" s="145"/>
      <c r="DD16" s="151"/>
      <c r="DE16" s="152"/>
      <c r="DF16" s="166"/>
      <c r="DG16" s="153"/>
      <c r="DH16" s="145"/>
      <c r="DI16" s="145"/>
      <c r="DJ16" s="148"/>
      <c r="DK16" s="151"/>
      <c r="DL16" s="152"/>
      <c r="DM16" s="166"/>
      <c r="DN16" s="153"/>
    </row>
    <row r="17" spans="3:118" ht="12.75" customHeight="1" x14ac:dyDescent="0.25">
      <c r="D17" s="30"/>
      <c r="E17" s="4"/>
      <c r="F17" s="2"/>
      <c r="G17" s="2"/>
      <c r="H17" s="2"/>
      <c r="J17" s="494"/>
      <c r="K17" s="494"/>
      <c r="L17" s="494"/>
      <c r="M17" s="494"/>
      <c r="N17" s="494"/>
      <c r="O17" s="494"/>
      <c r="P17" s="494"/>
      <c r="Q17" s="494"/>
      <c r="R17" s="494"/>
      <c r="S17" s="494"/>
      <c r="T17" s="494"/>
      <c r="U17" s="494"/>
      <c r="V17" s="494"/>
      <c r="W17" s="494"/>
      <c r="X17" s="494"/>
      <c r="Z17" s="55"/>
      <c r="AA17" s="56"/>
      <c r="AB17" s="195"/>
      <c r="AC17" s="54"/>
      <c r="AD17" s="56"/>
      <c r="AE17" s="195"/>
      <c r="AF17" s="54"/>
      <c r="AG17" s="56"/>
      <c r="AH17" s="196"/>
      <c r="AI17" s="54"/>
      <c r="AJ17" s="56"/>
      <c r="AK17" s="195"/>
      <c r="AM17" s="82"/>
      <c r="BC17" s="109"/>
      <c r="BD17" s="167"/>
      <c r="BE17" s="137"/>
      <c r="BF17" s="144"/>
      <c r="BG17" s="109"/>
      <c r="BH17" s="109"/>
      <c r="BI17" s="167"/>
      <c r="BJ17" s="137"/>
      <c r="BK17" s="144"/>
      <c r="BM17" s="158"/>
      <c r="BN17" s="168"/>
      <c r="BO17" s="144"/>
      <c r="BQ17" s="168"/>
      <c r="BR17" s="144"/>
      <c r="BT17" s="168"/>
      <c r="BU17" s="144"/>
      <c r="BW17" s="168"/>
      <c r="BX17" s="144"/>
      <c r="BY17" s="156"/>
      <c r="BZ17" s="158"/>
      <c r="CA17" s="144"/>
      <c r="CC17" s="151"/>
      <c r="CD17" s="152"/>
      <c r="CE17" s="152"/>
      <c r="CF17" s="159"/>
      <c r="CG17" s="165"/>
      <c r="CH17" s="161"/>
      <c r="CI17" s="161"/>
      <c r="CJ17" s="151"/>
      <c r="CK17" s="152"/>
      <c r="CL17" s="166"/>
      <c r="CM17" s="153"/>
      <c r="CN17" s="161"/>
      <c r="CO17" s="161"/>
      <c r="CP17" s="161"/>
      <c r="CQ17" s="161"/>
      <c r="CR17" s="151"/>
      <c r="CS17" s="152"/>
      <c r="CT17" s="166"/>
      <c r="CU17" s="153"/>
      <c r="CV17" s="154"/>
      <c r="CW17" s="151"/>
      <c r="CX17" s="152"/>
      <c r="CY17" s="152"/>
      <c r="CZ17" s="159"/>
      <c r="DA17" s="165"/>
      <c r="DB17" s="145"/>
      <c r="DC17" s="161"/>
      <c r="DD17" s="151"/>
      <c r="DE17" s="152"/>
      <c r="DF17" s="166"/>
      <c r="DG17" s="153"/>
      <c r="DH17" s="161"/>
      <c r="DI17" s="161"/>
      <c r="DJ17" s="161"/>
      <c r="DK17" s="151"/>
      <c r="DL17" s="152"/>
      <c r="DM17" s="166"/>
      <c r="DN17" s="153"/>
    </row>
    <row r="18" spans="3:118" ht="12.75" customHeight="1" x14ac:dyDescent="0.25">
      <c r="D18" s="30"/>
      <c r="E18" s="4"/>
      <c r="F18" s="2"/>
      <c r="G18" s="2"/>
      <c r="H18" s="2"/>
      <c r="J18" s="494"/>
      <c r="K18" s="494"/>
      <c r="L18" s="494"/>
      <c r="M18" s="494"/>
      <c r="N18" s="494"/>
      <c r="O18" s="494"/>
      <c r="P18" s="494"/>
      <c r="Q18" s="494"/>
      <c r="R18" s="494"/>
      <c r="S18" s="494"/>
      <c r="T18" s="494"/>
      <c r="U18" s="494"/>
      <c r="V18" s="494"/>
      <c r="W18" s="494"/>
      <c r="X18" s="494"/>
      <c r="AA18" s="15"/>
      <c r="AB18" s="87"/>
      <c r="AC18" s="39"/>
      <c r="AE18" s="85"/>
      <c r="AF18" s="12"/>
      <c r="AG18" s="12"/>
      <c r="AH18" s="93"/>
      <c r="AK18" s="85"/>
      <c r="AM18" s="82"/>
      <c r="BC18" s="109"/>
      <c r="BD18" s="167"/>
      <c r="BE18" s="137"/>
      <c r="BF18" s="144"/>
      <c r="BG18" s="109"/>
      <c r="BH18" s="110"/>
      <c r="BI18" s="167"/>
      <c r="BJ18" s="137"/>
      <c r="BK18" s="144"/>
      <c r="CC18" s="151"/>
      <c r="CD18" s="152"/>
      <c r="CE18" s="152"/>
      <c r="CF18" s="159"/>
      <c r="CG18" s="165"/>
      <c r="CH18" s="161"/>
      <c r="CI18" s="161"/>
      <c r="CJ18" s="169"/>
      <c r="CK18" s="169"/>
      <c r="CL18" s="169"/>
      <c r="CM18" s="169"/>
      <c r="CN18" s="169"/>
      <c r="CO18" s="169"/>
      <c r="CP18" s="169"/>
      <c r="CQ18" s="161"/>
      <c r="CR18" s="169"/>
      <c r="CS18" s="169"/>
      <c r="CT18" s="169"/>
      <c r="CU18" s="169"/>
      <c r="CV18" s="154"/>
      <c r="CW18" s="151"/>
      <c r="CX18" s="152"/>
      <c r="CY18" s="152"/>
      <c r="CZ18" s="159"/>
      <c r="DA18" s="165"/>
      <c r="DB18" s="145"/>
      <c r="DC18" s="161"/>
      <c r="DD18" s="169"/>
      <c r="DE18" s="169"/>
      <c r="DF18" s="169"/>
      <c r="DG18" s="169"/>
      <c r="DH18" s="169"/>
      <c r="DI18" s="169"/>
      <c r="DJ18" s="161"/>
      <c r="DK18" s="169"/>
      <c r="DL18" s="169"/>
      <c r="DM18" s="169"/>
      <c r="DN18" s="169"/>
    </row>
    <row r="19" spans="3:118" ht="12.75" customHeight="1" x14ac:dyDescent="0.25">
      <c r="D19" s="30"/>
      <c r="E19" s="4"/>
      <c r="F19" s="2"/>
      <c r="G19" s="98"/>
      <c r="H19" s="2"/>
      <c r="I19" s="53"/>
      <c r="J19" s="60"/>
      <c r="K19" s="60"/>
      <c r="L19" s="60"/>
      <c r="M19" s="60"/>
      <c r="N19" s="60"/>
      <c r="O19" s="60"/>
      <c r="P19" s="60"/>
      <c r="Q19" s="60"/>
      <c r="R19" s="60"/>
      <c r="S19" s="494"/>
      <c r="T19" s="494"/>
      <c r="U19" s="494"/>
      <c r="V19" s="494"/>
      <c r="W19" s="494"/>
      <c r="X19" s="494"/>
      <c r="Z19" s="12"/>
      <c r="AA19" s="15"/>
      <c r="AB19" s="84"/>
      <c r="AC19" s="39"/>
      <c r="AF19" s="15"/>
      <c r="AG19" s="11"/>
      <c r="AH19" s="91"/>
      <c r="AK19" s="85"/>
      <c r="AM19" s="82"/>
      <c r="AP19" s="138"/>
      <c r="AQ19" s="139"/>
      <c r="AR19" s="139"/>
      <c r="AS19" s="139"/>
      <c r="AT19" s="139"/>
      <c r="AU19" s="139"/>
      <c r="AV19" s="139"/>
      <c r="AW19" s="139"/>
      <c r="AX19" s="139"/>
      <c r="AY19" s="139"/>
      <c r="AZ19" s="139"/>
      <c r="BA19" s="139"/>
      <c r="BC19" s="109"/>
      <c r="BD19" s="167"/>
      <c r="BE19" s="137"/>
      <c r="BF19" s="144"/>
      <c r="BG19" s="109"/>
      <c r="BH19" s="109"/>
      <c r="BI19" s="167"/>
      <c r="BJ19" s="137"/>
      <c r="BK19" s="144"/>
      <c r="CC19" s="151"/>
      <c r="CD19" s="152"/>
      <c r="CE19" s="152"/>
      <c r="CF19" s="159"/>
      <c r="CG19" s="161"/>
      <c r="CH19" s="161"/>
      <c r="CI19" s="161"/>
      <c r="CJ19" s="147"/>
      <c r="CK19" s="147"/>
      <c r="CL19" s="147"/>
      <c r="CM19" s="147"/>
      <c r="CN19" s="161"/>
      <c r="CO19" s="161"/>
      <c r="CP19" s="161"/>
      <c r="CQ19" s="161"/>
      <c r="CR19" s="147"/>
      <c r="CS19" s="147"/>
      <c r="CT19" s="147"/>
      <c r="CU19" s="147"/>
      <c r="CV19" s="154"/>
      <c r="CW19" s="151"/>
      <c r="CX19" s="152"/>
      <c r="CY19" s="152"/>
      <c r="CZ19" s="159"/>
      <c r="DA19" s="161"/>
      <c r="DB19" s="161"/>
      <c r="DC19" s="161"/>
      <c r="DD19" s="147"/>
      <c r="DE19" s="147"/>
      <c r="DF19" s="147"/>
      <c r="DG19" s="147"/>
      <c r="DH19" s="161"/>
      <c r="DI19" s="161"/>
      <c r="DJ19" s="161"/>
      <c r="DK19" s="147"/>
      <c r="DL19" s="147"/>
      <c r="DM19" s="147"/>
      <c r="DN19" s="147"/>
    </row>
    <row r="20" spans="3:118" ht="12.75" customHeight="1" x14ac:dyDescent="0.25">
      <c r="D20" s="30"/>
      <c r="E20" s="4"/>
      <c r="F20" s="2"/>
      <c r="G20" s="2"/>
      <c r="H20" s="2"/>
      <c r="J20" s="60"/>
      <c r="K20" s="60"/>
      <c r="L20" s="60"/>
      <c r="M20" s="60"/>
      <c r="N20" s="60"/>
      <c r="O20" s="60"/>
      <c r="P20" s="60"/>
      <c r="Q20" s="60"/>
      <c r="R20" s="60"/>
      <c r="S20" s="60"/>
      <c r="T20" s="60"/>
      <c r="U20" s="60"/>
      <c r="V20" s="60"/>
      <c r="W20" s="60"/>
      <c r="X20" s="60"/>
      <c r="Z20" s="12"/>
      <c r="AA20" s="15"/>
      <c r="AB20" s="84"/>
      <c r="AC20" s="17"/>
      <c r="AF20" s="15"/>
      <c r="AG20" s="11"/>
      <c r="AH20" s="91"/>
      <c r="AK20" s="95"/>
      <c r="AM20" s="80"/>
      <c r="AP20" s="138"/>
      <c r="AQ20" s="139"/>
      <c r="AR20" s="139"/>
      <c r="AS20" s="139"/>
      <c r="AT20" s="139"/>
      <c r="AU20" s="139"/>
      <c r="AV20" s="139"/>
      <c r="AW20" s="139"/>
      <c r="AX20" s="139"/>
      <c r="AY20" s="139"/>
      <c r="AZ20" s="139"/>
      <c r="BA20" s="139"/>
      <c r="BC20" s="110"/>
      <c r="BD20" s="167"/>
      <c r="BE20" s="137"/>
      <c r="BF20" s="144"/>
      <c r="BG20" s="109"/>
      <c r="BH20" s="109"/>
      <c r="BI20" s="167"/>
      <c r="BJ20" s="137"/>
      <c r="BK20" s="144"/>
      <c r="CC20" s="169"/>
      <c r="CD20" s="169"/>
      <c r="CE20" s="169"/>
      <c r="CF20" s="169"/>
      <c r="CG20" s="161"/>
      <c r="CH20" s="170"/>
      <c r="CI20" s="161"/>
      <c r="CJ20" s="151"/>
      <c r="CK20" s="152"/>
      <c r="CL20" s="152"/>
      <c r="CM20" s="153"/>
      <c r="CN20" s="161"/>
      <c r="CO20" s="161"/>
      <c r="CP20" s="161"/>
      <c r="CQ20" s="161"/>
      <c r="CR20" s="151"/>
      <c r="CS20" s="152"/>
      <c r="CT20" s="152"/>
      <c r="CU20" s="153"/>
      <c r="CV20" s="154"/>
      <c r="CW20" s="169"/>
      <c r="CX20" s="169"/>
      <c r="CY20" s="169"/>
      <c r="CZ20" s="169"/>
      <c r="DA20" s="161"/>
      <c r="DB20" s="161"/>
      <c r="DC20" s="161"/>
      <c r="DD20" s="151"/>
      <c r="DE20" s="152"/>
      <c r="DF20" s="152"/>
      <c r="DG20" s="153"/>
      <c r="DH20" s="161"/>
      <c r="DI20" s="161"/>
      <c r="DJ20" s="161"/>
      <c r="DK20" s="151"/>
      <c r="DL20" s="152"/>
      <c r="DM20" s="152"/>
      <c r="DN20" s="153"/>
    </row>
    <row r="21" spans="3:118" ht="12.75" customHeight="1" x14ac:dyDescent="0.25">
      <c r="D21" s="30"/>
      <c r="E21" s="4"/>
      <c r="F21" s="12"/>
      <c r="G21" s="98"/>
      <c r="H21" s="2"/>
      <c r="I21" s="53"/>
      <c r="J21" s="60"/>
      <c r="K21" s="60"/>
      <c r="L21" s="62"/>
      <c r="M21" s="60"/>
      <c r="N21" s="60"/>
      <c r="O21" s="62"/>
      <c r="P21" s="60"/>
      <c r="Q21" s="60"/>
      <c r="R21" s="62"/>
      <c r="S21" s="60"/>
      <c r="T21" s="60"/>
      <c r="U21" s="60"/>
      <c r="V21" s="60"/>
      <c r="W21" s="60"/>
      <c r="X21" s="60"/>
      <c r="AA21" s="12"/>
      <c r="AB21" s="85"/>
      <c r="AC21" s="41"/>
      <c r="AF21" s="15"/>
      <c r="AG21" s="11"/>
      <c r="AH21" s="91"/>
      <c r="AK21" s="85"/>
      <c r="AM21" s="81"/>
      <c r="AP21" s="138"/>
      <c r="AQ21" s="139"/>
      <c r="AR21" s="139"/>
      <c r="AS21" s="139"/>
      <c r="AT21" s="139"/>
      <c r="AU21" s="139"/>
      <c r="AV21" s="139"/>
      <c r="AW21" s="139"/>
      <c r="AX21" s="139"/>
      <c r="AY21" s="139"/>
      <c r="AZ21" s="139"/>
      <c r="BA21" s="139"/>
      <c r="BC21" s="171"/>
      <c r="BD21" s="172"/>
      <c r="BE21" s="173"/>
      <c r="BF21" s="173"/>
      <c r="BG21" s="109"/>
      <c r="BH21" s="109"/>
      <c r="BI21" s="172"/>
      <c r="BJ21" s="173"/>
      <c r="BK21" s="173"/>
      <c r="CC21" s="151"/>
      <c r="CD21" s="152"/>
      <c r="CE21" s="152"/>
      <c r="CF21" s="159"/>
      <c r="CG21" s="161"/>
      <c r="CH21" s="170"/>
      <c r="CI21" s="161"/>
      <c r="CJ21" s="151"/>
      <c r="CK21" s="152"/>
      <c r="CL21" s="152"/>
      <c r="CM21" s="153"/>
      <c r="CN21" s="161"/>
      <c r="CO21" s="161"/>
      <c r="CP21" s="161"/>
      <c r="CQ21" s="161"/>
      <c r="CR21" s="151"/>
      <c r="CS21" s="152"/>
      <c r="CT21" s="152"/>
      <c r="CU21" s="153"/>
      <c r="CV21" s="154"/>
      <c r="CW21" s="151"/>
      <c r="CX21" s="152"/>
      <c r="CY21" s="152"/>
      <c r="CZ21" s="159"/>
      <c r="DA21" s="161"/>
      <c r="DB21" s="161"/>
      <c r="DC21" s="161"/>
      <c r="DD21" s="151"/>
      <c r="DE21" s="152"/>
      <c r="DF21" s="152"/>
      <c r="DG21" s="153"/>
      <c r="DH21" s="161"/>
      <c r="DI21" s="161"/>
      <c r="DJ21" s="161"/>
      <c r="DK21" s="151"/>
      <c r="DL21" s="152"/>
      <c r="DM21" s="152"/>
      <c r="DN21" s="153"/>
    </row>
    <row r="22" spans="3:118" ht="12.75" customHeight="1" x14ac:dyDescent="0.25">
      <c r="D22" s="30"/>
      <c r="E22" s="4"/>
      <c r="F22" s="2"/>
      <c r="G22" s="2"/>
      <c r="H22" s="2"/>
      <c r="J22" s="514" t="s">
        <v>48</v>
      </c>
      <c r="K22" s="515"/>
      <c r="L22" s="516"/>
      <c r="M22" s="517" t="s">
        <v>50</v>
      </c>
      <c r="N22" s="496"/>
      <c r="O22" s="496"/>
      <c r="P22" s="495" t="s">
        <v>72</v>
      </c>
      <c r="Q22" s="496"/>
      <c r="R22" s="497"/>
      <c r="S22" s="496" t="s">
        <v>83</v>
      </c>
      <c r="T22" s="496"/>
      <c r="U22" s="497"/>
      <c r="V22" s="495" t="s">
        <v>52</v>
      </c>
      <c r="W22" s="496"/>
      <c r="X22" s="497"/>
      <c r="Z22" s="192"/>
      <c r="AA22" s="51"/>
      <c r="AB22" s="66"/>
      <c r="AC22" s="192"/>
      <c r="AD22" s="51"/>
      <c r="AE22" s="66"/>
      <c r="AF22" s="192"/>
      <c r="AG22" s="51"/>
      <c r="AH22" s="66"/>
      <c r="AI22" s="192"/>
      <c r="AJ22" s="51"/>
      <c r="AM22" s="493"/>
      <c r="AN22" s="493"/>
      <c r="AO22" s="493"/>
      <c r="AP22" s="490"/>
      <c r="AQ22" s="490"/>
      <c r="AR22" s="490"/>
      <c r="AS22" s="490"/>
      <c r="AT22" s="490"/>
      <c r="AU22" s="490"/>
      <c r="AV22" s="490"/>
      <c r="AW22" s="490"/>
      <c r="AX22" s="490"/>
      <c r="AY22" s="490"/>
      <c r="AZ22" s="490"/>
      <c r="BA22" s="490"/>
      <c r="BC22" s="110"/>
      <c r="BD22" s="167"/>
      <c r="BE22" s="137"/>
      <c r="BF22" s="174"/>
      <c r="BG22" s="109"/>
      <c r="BH22" s="109"/>
      <c r="BI22" s="167"/>
      <c r="BJ22" s="137"/>
      <c r="BK22" s="174"/>
      <c r="CC22" s="151"/>
      <c r="CD22" s="152"/>
      <c r="CE22" s="152"/>
      <c r="CF22" s="159"/>
      <c r="CG22" s="161"/>
      <c r="CH22" s="170"/>
      <c r="CI22" s="170"/>
      <c r="CJ22" s="151"/>
      <c r="CK22" s="152"/>
      <c r="CL22" s="166"/>
      <c r="CM22" s="153"/>
      <c r="CN22" s="170"/>
      <c r="CO22" s="170"/>
      <c r="CP22" s="170"/>
      <c r="CQ22" s="170"/>
      <c r="CR22" s="151"/>
      <c r="CS22" s="152"/>
      <c r="CT22" s="166"/>
      <c r="CU22" s="153"/>
      <c r="CV22" s="154"/>
      <c r="CW22" s="151"/>
      <c r="CX22" s="152"/>
      <c r="CY22" s="152"/>
      <c r="CZ22" s="159"/>
      <c r="DA22" s="161"/>
      <c r="DB22" s="161"/>
      <c r="DC22" s="170"/>
      <c r="DD22" s="151"/>
      <c r="DE22" s="152"/>
      <c r="DF22" s="166"/>
      <c r="DG22" s="153"/>
      <c r="DH22" s="170"/>
      <c r="DI22" s="170"/>
      <c r="DJ22" s="170"/>
      <c r="DK22" s="151"/>
      <c r="DL22" s="152"/>
      <c r="DM22" s="166"/>
      <c r="DN22" s="153"/>
    </row>
    <row r="23" spans="3:118" ht="12.75" customHeight="1" x14ac:dyDescent="0.25">
      <c r="D23" s="30"/>
      <c r="E23" s="10"/>
      <c r="F23" s="2"/>
      <c r="G23" s="2"/>
      <c r="H23" s="2"/>
      <c r="J23" s="524" t="s">
        <v>49</v>
      </c>
      <c r="K23" s="498"/>
      <c r="L23" s="526"/>
      <c r="M23" s="535" t="s">
        <v>51</v>
      </c>
      <c r="N23" s="502"/>
      <c r="O23" s="502"/>
      <c r="P23" s="512" t="s">
        <v>81</v>
      </c>
      <c r="Q23" s="502"/>
      <c r="R23" s="513"/>
      <c r="S23" s="502" t="s">
        <v>84</v>
      </c>
      <c r="T23" s="502"/>
      <c r="U23" s="513"/>
      <c r="V23" s="512" t="s">
        <v>53</v>
      </c>
      <c r="W23" s="502"/>
      <c r="X23" s="513"/>
      <c r="Z23" s="193"/>
      <c r="AA23" s="74"/>
      <c r="AB23" s="197"/>
      <c r="AC23" s="193"/>
      <c r="AD23" s="74"/>
      <c r="AE23" s="197"/>
      <c r="AF23" s="193"/>
      <c r="AG23" s="74"/>
      <c r="AH23" s="197"/>
      <c r="AI23" s="193"/>
      <c r="AJ23" s="74"/>
      <c r="AK23" s="197"/>
      <c r="AM23" s="491"/>
      <c r="AN23" s="491"/>
      <c r="AO23" s="491"/>
      <c r="AP23" s="489"/>
      <c r="AQ23" s="489"/>
      <c r="AR23" s="489"/>
      <c r="AS23" s="489"/>
      <c r="AT23" s="489"/>
      <c r="AU23" s="489"/>
      <c r="AV23" s="489"/>
      <c r="AW23" s="489"/>
      <c r="AX23" s="489"/>
      <c r="AY23" s="489"/>
      <c r="AZ23" s="489"/>
      <c r="BA23" s="489"/>
      <c r="BC23" s="110"/>
      <c r="BD23" s="109"/>
      <c r="BE23" s="109"/>
      <c r="BF23" s="109"/>
      <c r="BG23" s="109"/>
      <c r="BH23" s="109"/>
      <c r="BI23" s="109"/>
      <c r="BJ23" s="109"/>
      <c r="BK23" s="109"/>
      <c r="CC23" s="151"/>
      <c r="CD23" s="152"/>
      <c r="CE23" s="152"/>
      <c r="CF23" s="159"/>
      <c r="CG23" s="161"/>
      <c r="CH23" s="170"/>
      <c r="CI23" s="170"/>
      <c r="CJ23" s="151"/>
      <c r="CK23" s="152"/>
      <c r="CL23" s="166"/>
      <c r="CM23" s="153"/>
      <c r="CN23" s="170"/>
      <c r="CO23" s="170"/>
      <c r="CP23" s="170"/>
      <c r="CQ23" s="170"/>
      <c r="CR23" s="151"/>
      <c r="CS23" s="152"/>
      <c r="CT23" s="166"/>
      <c r="CU23" s="153"/>
      <c r="CV23" s="154"/>
      <c r="CW23" s="151"/>
      <c r="CX23" s="152"/>
      <c r="CY23" s="152"/>
      <c r="CZ23" s="159"/>
      <c r="DA23" s="161"/>
      <c r="DB23" s="161"/>
      <c r="DC23" s="170"/>
      <c r="DD23" s="151"/>
      <c r="DE23" s="152"/>
      <c r="DF23" s="166"/>
      <c r="DG23" s="153"/>
      <c r="DH23" s="170"/>
      <c r="DI23" s="170"/>
      <c r="DJ23" s="170"/>
      <c r="DK23" s="151"/>
      <c r="DL23" s="152"/>
      <c r="DM23" s="166"/>
      <c r="DN23" s="153"/>
    </row>
    <row r="24" spans="3:118" ht="12.75" customHeight="1" thickBot="1" x14ac:dyDescent="0.3">
      <c r="D24" s="30"/>
      <c r="E24" s="4"/>
      <c r="F24" s="2"/>
      <c r="G24" s="98"/>
      <c r="H24" s="2"/>
      <c r="I24" s="53"/>
      <c r="J24" s="71"/>
      <c r="K24" s="219"/>
      <c r="L24" s="220">
        <v>4182</v>
      </c>
      <c r="M24" s="108"/>
      <c r="N24" s="219"/>
      <c r="O24" s="221">
        <v>4545</v>
      </c>
      <c r="P24" s="112"/>
      <c r="Q24" s="222"/>
      <c r="R24" s="223">
        <v>7332</v>
      </c>
      <c r="S24" s="115"/>
      <c r="T24" s="222"/>
      <c r="U24" s="223">
        <v>4291</v>
      </c>
      <c r="V24" s="112"/>
      <c r="W24" s="222"/>
      <c r="X24" s="223">
        <v>3348</v>
      </c>
      <c r="Z24" s="193"/>
      <c r="AA24" s="74"/>
      <c r="AB24" s="192"/>
      <c r="AC24" s="193"/>
      <c r="AD24" s="74"/>
      <c r="AE24" s="197"/>
      <c r="AF24" s="193"/>
      <c r="AG24" s="74"/>
      <c r="AH24" s="197"/>
      <c r="AI24" s="193"/>
      <c r="AJ24" s="74"/>
      <c r="AK24" s="197"/>
      <c r="AM24" s="499"/>
      <c r="AN24" s="499"/>
      <c r="AO24" s="144"/>
      <c r="AP24" s="488"/>
      <c r="AQ24" s="488"/>
      <c r="AR24" s="144"/>
      <c r="AS24" s="488"/>
      <c r="AT24" s="488"/>
      <c r="AU24" s="144"/>
      <c r="AV24" s="488"/>
      <c r="AW24" s="488"/>
      <c r="AX24" s="144"/>
      <c r="AY24" s="488"/>
      <c r="AZ24" s="488"/>
      <c r="BA24" s="144"/>
      <c r="BC24" s="110"/>
      <c r="BD24" s="109"/>
      <c r="BE24" s="109"/>
      <c r="BF24" s="109"/>
      <c r="BG24" s="109"/>
      <c r="BH24" s="109"/>
      <c r="BI24" s="109"/>
      <c r="BJ24" s="109"/>
      <c r="BK24" s="109"/>
      <c r="BM24" s="156"/>
      <c r="BN24" s="157"/>
      <c r="BO24" s="157"/>
      <c r="BP24" s="156"/>
      <c r="BQ24" s="157"/>
      <c r="BR24" s="157"/>
      <c r="BS24" s="156"/>
      <c r="BT24" s="157"/>
      <c r="BU24" s="157"/>
      <c r="BV24" s="156"/>
      <c r="BW24" s="157"/>
      <c r="BX24" s="157"/>
      <c r="BY24" s="156"/>
      <c r="BZ24" s="157"/>
      <c r="CA24" s="157"/>
      <c r="CC24" s="151"/>
      <c r="CD24" s="152"/>
      <c r="CE24" s="152"/>
      <c r="CF24" s="159"/>
      <c r="CG24" s="165"/>
      <c r="CH24" s="110"/>
      <c r="CI24" s="170"/>
      <c r="CJ24" s="169"/>
      <c r="CK24" s="169"/>
      <c r="CL24" s="110"/>
      <c r="CM24" s="116"/>
      <c r="CN24" s="116"/>
      <c r="CO24" s="116"/>
      <c r="CP24" s="116"/>
      <c r="CQ24" s="116"/>
      <c r="CR24" s="110"/>
      <c r="CS24" s="110"/>
      <c r="CT24" s="110"/>
      <c r="CU24" s="116"/>
      <c r="CV24" s="154"/>
      <c r="CW24" s="151"/>
      <c r="CX24" s="152"/>
      <c r="CY24" s="152"/>
      <c r="CZ24" s="159"/>
      <c r="DA24" s="165"/>
      <c r="DB24" s="170"/>
      <c r="DC24" s="170"/>
      <c r="DD24" s="169"/>
      <c r="DE24" s="169"/>
      <c r="DF24" s="169"/>
      <c r="DG24" s="116"/>
      <c r="DH24" s="169"/>
      <c r="DI24" s="169"/>
      <c r="DJ24" s="170"/>
      <c r="DK24" s="169"/>
      <c r="DL24" s="169"/>
      <c r="DM24" s="169"/>
      <c r="DN24" s="116"/>
    </row>
    <row r="25" spans="3:118" ht="12.75" customHeight="1" thickTop="1" x14ac:dyDescent="0.25">
      <c r="D25" s="30"/>
      <c r="E25" s="4"/>
      <c r="F25" s="2"/>
      <c r="G25" s="2"/>
      <c r="H25" s="2"/>
      <c r="J25" s="509"/>
      <c r="K25" s="509"/>
      <c r="L25" s="509"/>
      <c r="M25" s="509"/>
      <c r="N25" s="509"/>
      <c r="O25" s="509"/>
      <c r="P25" s="509"/>
      <c r="Q25" s="509"/>
      <c r="R25" s="509"/>
      <c r="S25" s="509"/>
      <c r="T25" s="509"/>
      <c r="U25" s="509"/>
      <c r="V25" s="509"/>
      <c r="W25" s="509"/>
      <c r="X25" s="509"/>
      <c r="Z25" s="498"/>
      <c r="AA25" s="498"/>
      <c r="AB25" s="498"/>
      <c r="AC25" s="498"/>
      <c r="AD25" s="498"/>
      <c r="AE25" s="498"/>
      <c r="AF25" s="498"/>
      <c r="AG25" s="498"/>
      <c r="AH25" s="498"/>
      <c r="AI25" s="498"/>
      <c r="AJ25" s="498"/>
      <c r="AK25" s="498"/>
      <c r="BC25" s="171"/>
      <c r="BD25" s="167"/>
      <c r="BE25" s="137"/>
      <c r="BF25" s="175"/>
      <c r="BG25" s="109"/>
      <c r="BH25" s="171"/>
      <c r="BI25" s="167"/>
      <c r="BJ25" s="137"/>
      <c r="BK25" s="175"/>
      <c r="BM25" s="155"/>
      <c r="BN25" s="155"/>
      <c r="BO25" s="155"/>
      <c r="BP25" s="155"/>
      <c r="BQ25" s="155"/>
      <c r="BR25" s="155"/>
      <c r="BS25" s="155"/>
      <c r="BT25" s="155"/>
      <c r="BU25" s="155"/>
      <c r="BV25" s="155"/>
      <c r="BW25" s="155"/>
      <c r="BX25" s="155"/>
      <c r="BY25" s="155"/>
      <c r="BZ25" s="155"/>
      <c r="CA25" s="155"/>
      <c r="CC25" s="151"/>
      <c r="CD25" s="152"/>
      <c r="CE25" s="152"/>
      <c r="CF25" s="159"/>
      <c r="CG25" s="161"/>
      <c r="CH25" s="110"/>
      <c r="CI25" s="170"/>
      <c r="CJ25" s="147"/>
      <c r="CK25" s="147"/>
      <c r="CL25" s="147"/>
      <c r="CM25" s="147"/>
      <c r="CN25" s="170"/>
      <c r="CO25" s="170"/>
      <c r="CP25" s="170"/>
      <c r="CQ25" s="170"/>
      <c r="CR25" s="147"/>
      <c r="CS25" s="147"/>
      <c r="CT25" s="147"/>
      <c r="CU25" s="147"/>
      <c r="CV25" s="176"/>
      <c r="CW25" s="151"/>
      <c r="CX25" s="152"/>
      <c r="CY25" s="152"/>
      <c r="CZ25" s="159"/>
      <c r="DA25" s="161"/>
      <c r="DB25" s="170"/>
      <c r="DC25" s="170"/>
      <c r="DD25" s="147"/>
      <c r="DE25" s="147"/>
      <c r="DF25" s="147"/>
      <c r="DG25" s="147"/>
      <c r="DH25" s="170"/>
      <c r="DI25" s="170"/>
      <c r="DJ25" s="170"/>
      <c r="DK25" s="147"/>
      <c r="DL25" s="147"/>
      <c r="DM25" s="147"/>
      <c r="DN25" s="147"/>
    </row>
    <row r="26" spans="3:118" ht="12.75" customHeight="1" x14ac:dyDescent="0.25">
      <c r="D26" s="30"/>
      <c r="E26" s="4"/>
      <c r="F26" s="2"/>
      <c r="G26" s="98"/>
      <c r="H26" s="2"/>
      <c r="I26" s="53"/>
      <c r="J26" s="509"/>
      <c r="K26" s="509"/>
      <c r="L26" s="509"/>
      <c r="M26" s="509"/>
      <c r="N26" s="509"/>
      <c r="O26" s="509"/>
      <c r="P26" s="509"/>
      <c r="Q26" s="509"/>
      <c r="R26" s="509"/>
      <c r="S26" s="509"/>
      <c r="T26" s="509"/>
      <c r="U26" s="509"/>
      <c r="V26" s="509"/>
      <c r="W26" s="509"/>
      <c r="X26" s="509"/>
      <c r="Z26" s="196"/>
      <c r="AA26" s="52"/>
      <c r="AB26" s="196"/>
      <c r="AC26" s="29"/>
      <c r="AD26" s="52"/>
      <c r="AE26" s="196"/>
      <c r="AF26" s="29"/>
      <c r="AG26" s="52"/>
      <c r="AH26" s="196"/>
      <c r="AJ26" s="52"/>
      <c r="AK26" s="196"/>
      <c r="AP26" s="138"/>
      <c r="AQ26" s="139"/>
      <c r="AR26" s="139"/>
      <c r="AS26" s="139"/>
      <c r="AT26" s="139"/>
      <c r="AU26" s="139"/>
      <c r="AV26" s="139"/>
      <c r="AW26" s="139"/>
      <c r="AX26" s="139"/>
      <c r="AY26" s="139"/>
      <c r="AZ26" s="139"/>
      <c r="BA26" s="139"/>
      <c r="BC26" s="150"/>
      <c r="BD26" s="150"/>
      <c r="BE26" s="150"/>
      <c r="BF26" s="150"/>
      <c r="BG26" s="109"/>
      <c r="BH26" s="150"/>
      <c r="BI26" s="150"/>
      <c r="BJ26" s="150"/>
      <c r="BK26" s="150"/>
      <c r="BM26" s="158"/>
      <c r="BN26" s="168"/>
      <c r="BO26" s="144"/>
      <c r="BQ26" s="168"/>
      <c r="BR26" s="144"/>
      <c r="BT26" s="168"/>
      <c r="BU26" s="144"/>
      <c r="BW26" s="168"/>
      <c r="BX26" s="144"/>
      <c r="BZ26" s="168"/>
      <c r="CA26" s="144"/>
      <c r="CC26" s="169"/>
      <c r="CD26" s="169"/>
      <c r="CE26" s="169"/>
      <c r="CF26" s="169"/>
      <c r="CG26" s="161"/>
      <c r="CH26" s="110"/>
      <c r="CI26" s="110"/>
      <c r="CJ26" s="151"/>
      <c r="CK26" s="152"/>
      <c r="CL26" s="152"/>
      <c r="CM26" s="153"/>
      <c r="CN26" s="110"/>
      <c r="CO26" s="110"/>
      <c r="CP26" s="110"/>
      <c r="CQ26" s="110"/>
      <c r="CR26" s="151"/>
      <c r="CS26" s="152"/>
      <c r="CT26" s="152"/>
      <c r="CU26" s="153"/>
      <c r="CV26" s="116"/>
      <c r="CW26" s="169"/>
      <c r="CX26" s="169"/>
      <c r="CY26" s="169"/>
      <c r="CZ26" s="169"/>
      <c r="DA26" s="161"/>
      <c r="DB26" s="170"/>
      <c r="DC26" s="110"/>
      <c r="DD26" s="151"/>
      <c r="DE26" s="152"/>
      <c r="DF26" s="152"/>
      <c r="DG26" s="153"/>
      <c r="DH26" s="110"/>
      <c r="DI26" s="110"/>
      <c r="DJ26" s="110"/>
      <c r="DK26" s="151"/>
      <c r="DL26" s="152"/>
      <c r="DM26" s="152"/>
      <c r="DN26" s="153"/>
    </row>
    <row r="27" spans="3:118" ht="12.75" customHeight="1" x14ac:dyDescent="0.25">
      <c r="D27" s="30"/>
      <c r="E27" s="4"/>
      <c r="F27" s="2"/>
      <c r="G27" s="2"/>
      <c r="H27" s="2"/>
      <c r="J27" s="58"/>
      <c r="K27" s="58"/>
      <c r="L27" s="58"/>
      <c r="M27" s="58"/>
      <c r="N27" s="58"/>
      <c r="O27" s="58"/>
      <c r="P27" s="58"/>
      <c r="Q27" s="58"/>
      <c r="R27" s="58"/>
      <c r="S27" s="58"/>
      <c r="T27" s="58"/>
      <c r="U27" s="58"/>
      <c r="V27" s="58"/>
      <c r="W27" s="58"/>
      <c r="X27" s="58"/>
      <c r="AA27" s="12"/>
      <c r="AB27" s="85"/>
      <c r="AC27" s="41"/>
      <c r="AF27" s="15"/>
      <c r="AG27" s="11"/>
      <c r="AH27" s="94"/>
      <c r="AN27" s="146"/>
      <c r="AO27" s="137"/>
      <c r="AP27" s="138"/>
      <c r="AQ27" s="139"/>
      <c r="AR27" s="139"/>
      <c r="AS27" s="139"/>
      <c r="AT27" s="139"/>
      <c r="AU27" s="139"/>
      <c r="AV27" s="139"/>
      <c r="AW27" s="139"/>
      <c r="AX27" s="139"/>
      <c r="AY27" s="139"/>
      <c r="AZ27" s="139"/>
      <c r="BA27" s="139"/>
      <c r="BC27" s="177"/>
      <c r="BD27" s="177"/>
      <c r="BE27" s="177"/>
      <c r="BF27" s="177"/>
      <c r="BG27" s="109"/>
      <c r="BH27" s="177"/>
      <c r="BI27" s="177"/>
      <c r="BJ27" s="177"/>
      <c r="BK27" s="177"/>
      <c r="CC27" s="151"/>
      <c r="CD27" s="152"/>
      <c r="CE27" s="152"/>
      <c r="CF27" s="159"/>
      <c r="CG27" s="161"/>
      <c r="CH27" s="178"/>
      <c r="CI27" s="110"/>
      <c r="CJ27" s="151"/>
      <c r="CK27" s="152"/>
      <c r="CL27" s="152"/>
      <c r="CM27" s="153"/>
      <c r="CN27" s="110"/>
      <c r="CO27" s="110"/>
      <c r="CP27" s="110"/>
      <c r="CQ27" s="110"/>
      <c r="CR27" s="151"/>
      <c r="CS27" s="152"/>
      <c r="CT27" s="152"/>
      <c r="CU27" s="153"/>
      <c r="CW27" s="151"/>
      <c r="CX27" s="152"/>
      <c r="CY27" s="152"/>
      <c r="CZ27" s="159"/>
      <c r="DA27" s="161"/>
      <c r="DB27" s="170"/>
      <c r="DC27" s="110"/>
      <c r="DD27" s="151"/>
      <c r="DE27" s="152"/>
      <c r="DF27" s="152"/>
      <c r="DG27" s="153"/>
      <c r="DH27" s="110"/>
      <c r="DI27" s="110"/>
      <c r="DJ27" s="110"/>
      <c r="DK27" s="151"/>
      <c r="DL27" s="152"/>
      <c r="DM27" s="152"/>
      <c r="DN27" s="153"/>
    </row>
    <row r="28" spans="3:118" ht="12.75" customHeight="1" x14ac:dyDescent="0.25">
      <c r="D28" s="30"/>
      <c r="E28" s="4"/>
      <c r="F28" s="12"/>
      <c r="G28" s="2"/>
      <c r="H28" s="2"/>
      <c r="J28" s="58"/>
      <c r="K28" s="58"/>
      <c r="L28" s="58"/>
      <c r="M28" s="57"/>
      <c r="N28" s="63"/>
      <c r="O28" s="58"/>
      <c r="P28" s="57"/>
      <c r="Q28" s="63"/>
      <c r="R28" s="58"/>
      <c r="S28" s="57"/>
      <c r="T28" s="63"/>
      <c r="U28" s="58"/>
      <c r="V28" s="57"/>
      <c r="W28" s="63"/>
      <c r="X28" s="58"/>
      <c r="AA28" s="15"/>
      <c r="AB28" s="84"/>
      <c r="AC28" s="17"/>
      <c r="AN28" s="146"/>
      <c r="AO28" s="137"/>
      <c r="AP28" s="138"/>
      <c r="AQ28" s="139"/>
      <c r="AR28" s="139"/>
      <c r="AS28" s="139"/>
      <c r="AT28" s="139"/>
      <c r="AU28" s="139"/>
      <c r="AV28" s="139"/>
      <c r="AW28" s="139"/>
      <c r="AX28" s="139"/>
      <c r="AY28" s="139"/>
      <c r="AZ28" s="139"/>
      <c r="BA28" s="139"/>
      <c r="BC28" s="122"/>
      <c r="BD28" s="122"/>
      <c r="BE28" s="122"/>
      <c r="BF28" s="122"/>
      <c r="BG28" s="109"/>
      <c r="BH28" s="122"/>
      <c r="BI28" s="122"/>
      <c r="BJ28" s="122"/>
      <c r="BK28" s="122"/>
      <c r="CC28" s="151"/>
      <c r="CD28" s="152"/>
      <c r="CE28" s="152"/>
      <c r="CF28" s="159"/>
      <c r="CG28" s="165"/>
      <c r="CH28" s="122"/>
      <c r="CI28" s="110"/>
      <c r="CJ28" s="151"/>
      <c r="CK28" s="152"/>
      <c r="CL28" s="166"/>
      <c r="CM28" s="153"/>
      <c r="CN28" s="110"/>
      <c r="CO28" s="110"/>
      <c r="CP28" s="110"/>
      <c r="CQ28" s="110"/>
      <c r="CR28" s="151"/>
      <c r="CS28" s="152"/>
      <c r="CT28" s="166"/>
      <c r="CU28" s="153"/>
      <c r="CV28" s="154"/>
      <c r="CW28" s="151"/>
      <c r="CX28" s="152"/>
      <c r="CY28" s="152"/>
      <c r="CZ28" s="159"/>
      <c r="DA28" s="165"/>
      <c r="DB28" s="110"/>
      <c r="DC28" s="110"/>
      <c r="DD28" s="151"/>
      <c r="DE28" s="152"/>
      <c r="DF28" s="166"/>
      <c r="DG28" s="153"/>
      <c r="DH28" s="110"/>
      <c r="DI28" s="110"/>
      <c r="DJ28" s="110"/>
      <c r="DK28" s="151"/>
      <c r="DL28" s="152"/>
      <c r="DM28" s="166"/>
      <c r="DN28" s="153"/>
    </row>
    <row r="29" spans="3:118" ht="12.75" customHeight="1" x14ac:dyDescent="0.25">
      <c r="D29" s="30"/>
      <c r="E29" s="4"/>
      <c r="F29" s="2"/>
      <c r="G29" s="98"/>
      <c r="H29" s="2"/>
      <c r="I29" s="53"/>
      <c r="J29" s="58"/>
      <c r="K29" s="58"/>
      <c r="L29" s="58"/>
      <c r="M29" s="57"/>
      <c r="N29" s="249" t="s">
        <v>46</v>
      </c>
      <c r="O29" s="256"/>
      <c r="P29" s="57"/>
      <c r="Q29" s="250" t="s">
        <v>95</v>
      </c>
      <c r="R29" s="58"/>
      <c r="S29" s="57"/>
      <c r="T29" s="63"/>
      <c r="U29" s="58"/>
      <c r="V29" s="57"/>
      <c r="W29" s="63"/>
      <c r="X29" s="58"/>
      <c r="AA29" s="15"/>
      <c r="AB29" s="88"/>
      <c r="AC29" s="39"/>
      <c r="AF29" s="15"/>
      <c r="AG29" s="11"/>
      <c r="AK29" s="95"/>
      <c r="AM29" s="80"/>
      <c r="AN29" s="146"/>
      <c r="AO29" s="114"/>
      <c r="AP29" s="138"/>
      <c r="AQ29" s="139"/>
      <c r="AR29" s="139"/>
      <c r="AS29" s="139"/>
      <c r="AT29" s="139"/>
      <c r="AU29" s="139"/>
      <c r="AV29" s="139"/>
      <c r="AW29" s="139"/>
      <c r="AX29" s="139"/>
      <c r="AY29" s="139"/>
      <c r="AZ29" s="139"/>
      <c r="BA29" s="139"/>
      <c r="BC29" s="109"/>
      <c r="BD29" s="164"/>
      <c r="BE29" s="164"/>
      <c r="BF29" s="164"/>
      <c r="BG29" s="109"/>
      <c r="BH29" s="163"/>
      <c r="BI29" s="164"/>
      <c r="BJ29" s="164"/>
      <c r="BK29" s="164"/>
      <c r="CC29" s="151"/>
      <c r="CD29" s="152"/>
      <c r="CE29" s="152"/>
      <c r="CF29" s="159"/>
      <c r="CG29" s="165"/>
      <c r="CH29" s="110"/>
      <c r="CI29" s="178"/>
      <c r="CJ29" s="151"/>
      <c r="CK29" s="152"/>
      <c r="CL29" s="166"/>
      <c r="CM29" s="153"/>
      <c r="CN29" s="178"/>
      <c r="CO29" s="178"/>
      <c r="CP29" s="178"/>
      <c r="CQ29" s="165"/>
      <c r="CR29" s="151"/>
      <c r="CS29" s="152"/>
      <c r="CT29" s="166"/>
      <c r="CU29" s="153"/>
      <c r="CV29" s="154"/>
      <c r="CW29" s="151"/>
      <c r="CX29" s="152"/>
      <c r="CY29" s="152"/>
      <c r="CZ29" s="159"/>
      <c r="DA29" s="165"/>
      <c r="DB29" s="110"/>
      <c r="DC29" s="178"/>
      <c r="DD29" s="151"/>
      <c r="DE29" s="152"/>
      <c r="DF29" s="166"/>
      <c r="DG29" s="153"/>
      <c r="DH29" s="178"/>
      <c r="DI29" s="178"/>
      <c r="DJ29" s="165"/>
      <c r="DK29" s="151"/>
      <c r="DL29" s="152"/>
      <c r="DM29" s="166"/>
      <c r="DN29" s="153"/>
    </row>
    <row r="30" spans="3:118" ht="12.75" customHeight="1" x14ac:dyDescent="0.25">
      <c r="C30" s="10"/>
      <c r="D30" s="10"/>
      <c r="E30" s="10"/>
      <c r="F30" s="2"/>
      <c r="G30" s="2"/>
      <c r="H30" s="2"/>
      <c r="J30" s="495" t="s">
        <v>98</v>
      </c>
      <c r="K30" s="496"/>
      <c r="L30" s="496"/>
      <c r="M30" s="496"/>
      <c r="N30" s="249"/>
      <c r="O30" s="250"/>
      <c r="P30" s="250"/>
      <c r="Q30" s="253" t="s">
        <v>96</v>
      </c>
      <c r="R30" s="495" t="s">
        <v>47</v>
      </c>
      <c r="S30" s="496"/>
      <c r="T30" s="496"/>
      <c r="U30" s="497"/>
      <c r="V30" s="495" t="s">
        <v>73</v>
      </c>
      <c r="W30" s="496"/>
      <c r="X30" s="497"/>
      <c r="AA30" s="15"/>
      <c r="AB30" s="88"/>
      <c r="AC30" s="39"/>
      <c r="AE30" s="85"/>
      <c r="AF30" s="12"/>
      <c r="AG30" s="12"/>
      <c r="AM30" s="493"/>
      <c r="AN30" s="493"/>
      <c r="AO30" s="493"/>
      <c r="AP30" s="490"/>
      <c r="AQ30" s="490"/>
      <c r="AR30" s="490"/>
      <c r="AS30" s="490"/>
      <c r="AT30" s="490"/>
      <c r="AU30" s="490"/>
      <c r="AV30" s="490"/>
      <c r="AW30" s="490"/>
      <c r="AX30" s="490"/>
      <c r="AY30" s="490"/>
      <c r="AZ30" s="490"/>
      <c r="BA30" s="490"/>
      <c r="BC30" s="109"/>
      <c r="BD30" s="109"/>
      <c r="BE30" s="109"/>
      <c r="BF30" s="109"/>
      <c r="BG30" s="109"/>
      <c r="BH30" s="109"/>
      <c r="BI30" s="109"/>
      <c r="BJ30" s="109"/>
      <c r="BK30" s="109"/>
      <c r="CC30" s="151"/>
      <c r="CD30" s="152"/>
      <c r="CE30" s="152"/>
      <c r="CF30" s="159"/>
      <c r="CG30" s="165"/>
      <c r="CH30" s="110"/>
      <c r="CI30" s="122"/>
      <c r="CJ30" s="169"/>
      <c r="CK30" s="169"/>
      <c r="CL30" s="169"/>
      <c r="CM30" s="169"/>
      <c r="CN30" s="169"/>
      <c r="CO30" s="169"/>
      <c r="CP30" s="169"/>
      <c r="CQ30" s="122"/>
      <c r="CR30" s="169"/>
      <c r="CS30" s="169"/>
      <c r="CT30" s="169"/>
      <c r="CU30" s="169"/>
      <c r="CV30" s="154"/>
      <c r="CW30" s="151"/>
      <c r="CX30" s="152"/>
      <c r="CY30" s="152"/>
      <c r="CZ30" s="159"/>
      <c r="DA30" s="165"/>
      <c r="DB30" s="110"/>
      <c r="DC30" s="122"/>
      <c r="DD30" s="169"/>
      <c r="DE30" s="169"/>
      <c r="DF30" s="169"/>
      <c r="DG30" s="169"/>
      <c r="DH30" s="169"/>
      <c r="DI30" s="169"/>
      <c r="DJ30" s="122"/>
      <c r="DK30" s="169"/>
      <c r="DL30" s="169"/>
      <c r="DM30" s="169"/>
      <c r="DN30" s="169"/>
    </row>
    <row r="31" spans="3:118" ht="12.75" customHeight="1" x14ac:dyDescent="0.25">
      <c r="C31" s="31"/>
      <c r="D31" s="31"/>
      <c r="E31" s="8"/>
      <c r="F31" s="2"/>
      <c r="G31" s="2"/>
      <c r="H31" s="2"/>
      <c r="J31" s="510" t="s">
        <v>99</v>
      </c>
      <c r="K31" s="511"/>
      <c r="L31" s="511"/>
      <c r="M31" s="511"/>
      <c r="N31" s="518" t="s">
        <v>94</v>
      </c>
      <c r="O31" s="507"/>
      <c r="P31" s="507"/>
      <c r="Q31" s="508"/>
      <c r="R31" s="506" t="s">
        <v>79</v>
      </c>
      <c r="S31" s="507"/>
      <c r="T31" s="507"/>
      <c r="U31" s="508"/>
      <c r="V31" s="506" t="s">
        <v>80</v>
      </c>
      <c r="W31" s="507"/>
      <c r="X31" s="508"/>
      <c r="Z31" s="12"/>
      <c r="AA31" s="21"/>
      <c r="AF31" s="15"/>
      <c r="AG31" s="11"/>
      <c r="AH31" s="91"/>
      <c r="AI31" s="193"/>
      <c r="AK31" s="85"/>
      <c r="AM31" s="491"/>
      <c r="AN31" s="491"/>
      <c r="AO31" s="491"/>
      <c r="AP31" s="489"/>
      <c r="AQ31" s="489"/>
      <c r="AR31" s="489"/>
      <c r="AS31" s="489"/>
      <c r="AT31" s="489"/>
      <c r="AU31" s="489"/>
      <c r="AV31" s="489"/>
      <c r="AW31" s="489"/>
      <c r="AX31" s="489"/>
      <c r="AY31" s="489"/>
      <c r="AZ31" s="489"/>
      <c r="BA31" s="489"/>
      <c r="BC31" s="109"/>
      <c r="BD31" s="167"/>
      <c r="BE31" s="137"/>
      <c r="BF31" s="144"/>
      <c r="BG31" s="109"/>
      <c r="BH31" s="109"/>
      <c r="BI31" s="167"/>
      <c r="BJ31" s="137"/>
      <c r="BK31" s="144"/>
      <c r="CC31" s="151"/>
      <c r="CD31" s="152"/>
      <c r="CE31" s="152"/>
      <c r="CF31" s="159"/>
      <c r="CG31" s="165"/>
      <c r="CH31" s="110"/>
      <c r="CI31" s="107"/>
      <c r="CJ31" s="107"/>
      <c r="CK31" s="107"/>
      <c r="CL31" s="110"/>
      <c r="CM31" s="116"/>
      <c r="CN31" s="116"/>
      <c r="CO31" s="116"/>
      <c r="CP31" s="116"/>
      <c r="CQ31" s="116"/>
      <c r="CR31" s="110"/>
      <c r="CS31" s="110"/>
      <c r="CT31" s="110"/>
      <c r="CU31" s="116"/>
      <c r="CV31" s="154"/>
      <c r="CW31" s="151"/>
      <c r="CX31" s="152"/>
      <c r="CY31" s="152"/>
      <c r="CZ31" s="159"/>
      <c r="DA31" s="165"/>
      <c r="DB31" s="178"/>
      <c r="DC31" s="107"/>
      <c r="DD31" s="107"/>
      <c r="DE31" s="107"/>
      <c r="DF31" s="107"/>
      <c r="DG31" s="116"/>
      <c r="DH31" s="107"/>
      <c r="DI31" s="107"/>
      <c r="DJ31" s="107"/>
      <c r="DK31" s="107"/>
      <c r="DL31" s="107"/>
      <c r="DM31" s="107"/>
      <c r="DN31" s="116"/>
    </row>
    <row r="32" spans="3:118" ht="12.75" customHeight="1" thickBot="1" x14ac:dyDescent="0.3">
      <c r="C32" s="23"/>
      <c r="D32" s="24"/>
      <c r="E32" s="24"/>
      <c r="F32" s="2"/>
      <c r="G32" s="98"/>
      <c r="H32" s="2"/>
      <c r="I32" s="53"/>
      <c r="J32" s="224"/>
      <c r="K32" s="225"/>
      <c r="L32" s="221"/>
      <c r="M32" s="221">
        <v>7908</v>
      </c>
      <c r="N32" s="254">
        <v>3297</v>
      </c>
      <c r="O32" s="221"/>
      <c r="P32" s="226"/>
      <c r="Q32" s="220">
        <v>3902</v>
      </c>
      <c r="R32" s="255"/>
      <c r="S32" s="226"/>
      <c r="T32" s="225"/>
      <c r="U32" s="220">
        <v>7481</v>
      </c>
      <c r="V32" s="252"/>
      <c r="W32" s="251"/>
      <c r="X32" s="220">
        <v>5810</v>
      </c>
      <c r="Z32" s="193"/>
      <c r="AA32" s="74"/>
      <c r="AB32" s="197"/>
      <c r="AC32" s="193"/>
      <c r="AD32" s="74"/>
      <c r="AE32" s="197"/>
      <c r="AF32" s="193"/>
      <c r="AG32" s="74"/>
      <c r="AH32" s="197"/>
      <c r="AI32" s="193"/>
      <c r="AJ32" s="74"/>
      <c r="AK32" s="197"/>
      <c r="AM32" s="499"/>
      <c r="AN32" s="499"/>
      <c r="AO32" s="144"/>
      <c r="AP32" s="488"/>
      <c r="AQ32" s="488"/>
      <c r="AR32" s="144"/>
      <c r="AS32" s="488"/>
      <c r="AT32" s="488"/>
      <c r="AU32" s="144"/>
      <c r="AV32" s="488"/>
      <c r="AW32" s="488"/>
      <c r="AX32" s="144"/>
      <c r="AY32" s="488"/>
      <c r="AZ32" s="488"/>
      <c r="BA32" s="144"/>
      <c r="BC32" s="109"/>
      <c r="BD32" s="167"/>
      <c r="BE32" s="137"/>
      <c r="BF32" s="144"/>
      <c r="BG32" s="109"/>
      <c r="BH32" s="109"/>
      <c r="BI32" s="167"/>
      <c r="BJ32" s="137"/>
      <c r="BK32" s="144"/>
      <c r="CC32" s="169"/>
      <c r="CD32" s="169"/>
      <c r="CE32" s="169"/>
      <c r="CF32" s="169"/>
      <c r="CG32" s="122"/>
      <c r="CH32" s="145"/>
      <c r="CI32" s="107"/>
      <c r="CJ32" s="107"/>
      <c r="CK32" s="107"/>
      <c r="CL32" s="107"/>
      <c r="CM32" s="107"/>
      <c r="CN32" s="107"/>
      <c r="CO32" s="107"/>
      <c r="CP32" s="107"/>
      <c r="CQ32" s="107"/>
      <c r="CR32" s="107"/>
      <c r="CS32" s="107"/>
      <c r="CT32" s="107"/>
      <c r="CU32" s="107"/>
      <c r="CV32" s="154"/>
      <c r="CW32" s="169"/>
      <c r="CX32" s="169"/>
      <c r="CY32" s="169"/>
      <c r="CZ32" s="169"/>
      <c r="DA32" s="122"/>
      <c r="DB32" s="122"/>
      <c r="DC32" s="107"/>
      <c r="DD32" s="107"/>
      <c r="DE32" s="107"/>
      <c r="DF32" s="107"/>
      <c r="DG32" s="107"/>
      <c r="DH32" s="107"/>
      <c r="DI32" s="107"/>
      <c r="DJ32" s="107"/>
      <c r="DK32" s="107"/>
      <c r="DL32" s="107"/>
      <c r="DM32" s="107"/>
      <c r="DN32" s="107"/>
    </row>
    <row r="33" spans="3:118" ht="12.75" customHeight="1" thickTop="1" x14ac:dyDescent="0.25">
      <c r="C33" s="23"/>
      <c r="D33" s="24"/>
      <c r="E33" s="24"/>
      <c r="F33" s="2"/>
      <c r="G33" s="2"/>
      <c r="H33" s="2"/>
      <c r="J33" s="494"/>
      <c r="K33" s="494"/>
      <c r="L33" s="494"/>
      <c r="M33" s="494"/>
      <c r="N33" s="494"/>
      <c r="O33" s="494"/>
      <c r="P33" s="494"/>
      <c r="Q33" s="494"/>
      <c r="R33" s="494"/>
      <c r="S33" s="494"/>
      <c r="T33" s="494"/>
      <c r="U33" s="494"/>
      <c r="V33" s="494"/>
      <c r="W33" s="494"/>
      <c r="X33" s="494"/>
      <c r="Z33" s="193"/>
      <c r="AA33" s="74"/>
      <c r="AB33" s="197"/>
      <c r="AC33" s="193"/>
      <c r="AD33" s="74"/>
      <c r="AE33" s="197"/>
      <c r="AF33" s="193"/>
      <c r="AG33" s="74"/>
      <c r="AH33" s="197"/>
      <c r="AI33" s="193"/>
      <c r="AJ33" s="74"/>
      <c r="AK33" s="197"/>
      <c r="AM33" s="82"/>
      <c r="AP33" s="138"/>
      <c r="AQ33" s="139"/>
      <c r="AR33" s="139"/>
      <c r="AS33" s="139"/>
      <c r="AT33" s="139"/>
      <c r="AU33" s="139"/>
      <c r="AV33" s="139"/>
      <c r="AW33" s="139"/>
      <c r="AX33" s="139"/>
      <c r="AY33" s="139"/>
      <c r="AZ33" s="139"/>
      <c r="BA33" s="139"/>
      <c r="BC33" s="109"/>
      <c r="BD33" s="109"/>
      <c r="BE33" s="109"/>
      <c r="BF33" s="109"/>
      <c r="BG33" s="109"/>
      <c r="BH33" s="109"/>
      <c r="BI33" s="109"/>
      <c r="BJ33" s="109"/>
      <c r="BK33" s="109"/>
      <c r="BM33" s="156"/>
      <c r="BN33" s="157"/>
      <c r="BO33" s="156"/>
      <c r="BP33" s="156"/>
      <c r="BQ33" s="157"/>
      <c r="BR33" s="157"/>
      <c r="BS33" s="156"/>
      <c r="BT33" s="157"/>
      <c r="BU33" s="157"/>
      <c r="BV33" s="156"/>
      <c r="BW33" s="157"/>
      <c r="BX33" s="157"/>
      <c r="BY33" s="156"/>
      <c r="BZ33" s="157"/>
      <c r="CA33" s="157"/>
      <c r="CC33" s="107"/>
      <c r="CD33" s="107"/>
      <c r="CE33" s="107"/>
      <c r="CF33" s="107"/>
      <c r="CG33" s="107"/>
      <c r="CH33" s="145"/>
      <c r="CI33" s="107"/>
      <c r="CJ33" s="107"/>
      <c r="CK33" s="107"/>
      <c r="CL33" s="107"/>
      <c r="CM33" s="107"/>
      <c r="CN33" s="107"/>
      <c r="CO33" s="107"/>
      <c r="CP33" s="107"/>
      <c r="CQ33" s="107"/>
      <c r="CR33" s="107"/>
      <c r="CS33" s="107"/>
      <c r="CT33" s="107"/>
      <c r="CU33" s="107"/>
      <c r="CV33" s="116"/>
      <c r="CW33" s="107"/>
      <c r="CX33" s="107"/>
      <c r="CY33" s="107"/>
      <c r="CZ33" s="107"/>
      <c r="DA33" s="107"/>
      <c r="DB33" s="110"/>
      <c r="DC33" s="107"/>
      <c r="DD33" s="107"/>
      <c r="DE33" s="107"/>
      <c r="DF33" s="107"/>
      <c r="DG33" s="107"/>
      <c r="DH33" s="107"/>
      <c r="DI33" s="107"/>
      <c r="DJ33" s="107"/>
      <c r="DK33" s="107"/>
      <c r="DL33" s="107"/>
      <c r="DM33" s="107"/>
      <c r="DN33" s="107"/>
    </row>
    <row r="34" spans="3:118" ht="12.75" customHeight="1" x14ac:dyDescent="0.25">
      <c r="F34" s="12"/>
      <c r="G34" s="98"/>
      <c r="H34" s="2"/>
      <c r="I34" s="53"/>
      <c r="J34" s="494"/>
      <c r="K34" s="494"/>
      <c r="L34" s="494"/>
      <c r="M34" s="494"/>
      <c r="N34" s="494"/>
      <c r="O34" s="494"/>
      <c r="P34" s="494"/>
      <c r="Q34" s="494"/>
      <c r="R34" s="494"/>
      <c r="S34" s="494"/>
      <c r="T34" s="494"/>
      <c r="U34" s="494"/>
      <c r="V34" s="494"/>
      <c r="W34" s="494"/>
      <c r="X34" s="494"/>
      <c r="Z34" s="498"/>
      <c r="AA34" s="498"/>
      <c r="AB34" s="498"/>
      <c r="AC34" s="498"/>
      <c r="AD34" s="498"/>
      <c r="AE34" s="498"/>
      <c r="AF34" s="498"/>
      <c r="AG34" s="498"/>
      <c r="AH34" s="498"/>
      <c r="AI34" s="498"/>
      <c r="AJ34" s="498"/>
      <c r="AK34" s="498"/>
      <c r="AP34" s="138"/>
      <c r="AQ34" s="139"/>
      <c r="AR34" s="139"/>
      <c r="AS34" s="139"/>
      <c r="AT34" s="139"/>
      <c r="AU34" s="139"/>
      <c r="AV34" s="139"/>
      <c r="AW34" s="139"/>
      <c r="AX34" s="139"/>
      <c r="AY34" s="139"/>
      <c r="AZ34" s="139"/>
      <c r="BA34" s="139"/>
      <c r="BC34" s="171"/>
      <c r="BD34" s="172"/>
      <c r="BE34" s="173"/>
      <c r="BF34" s="173"/>
      <c r="BG34" s="109"/>
      <c r="BH34" s="171"/>
      <c r="BI34" s="172"/>
      <c r="BJ34" s="173"/>
      <c r="BK34" s="173"/>
      <c r="BM34" s="492"/>
      <c r="BN34" s="492"/>
      <c r="BO34" s="492"/>
      <c r="BP34" s="155"/>
      <c r="BQ34" s="155"/>
      <c r="BR34" s="155"/>
      <c r="BS34" s="155"/>
      <c r="BT34" s="155"/>
      <c r="BU34" s="155"/>
      <c r="BV34" s="155"/>
      <c r="BW34" s="155"/>
      <c r="BX34" s="155"/>
      <c r="BY34" s="155"/>
      <c r="BZ34" s="155"/>
      <c r="CA34" s="155"/>
      <c r="CC34" s="107"/>
      <c r="CD34" s="107"/>
      <c r="CE34" s="107"/>
      <c r="CF34" s="107"/>
      <c r="CG34" s="107"/>
      <c r="CH34" s="145"/>
      <c r="CI34" s="145"/>
      <c r="CJ34" s="147"/>
      <c r="CK34" s="147"/>
      <c r="CL34" s="147"/>
      <c r="CM34" s="147"/>
      <c r="CN34" s="145"/>
      <c r="CO34" s="145"/>
      <c r="CP34" s="145"/>
      <c r="CQ34" s="148"/>
      <c r="CR34" s="147"/>
      <c r="CS34" s="147"/>
      <c r="CT34" s="147"/>
      <c r="CU34" s="147"/>
      <c r="CW34" s="107"/>
      <c r="CX34" s="107"/>
      <c r="CY34" s="107"/>
      <c r="CZ34" s="107"/>
      <c r="DA34" s="107"/>
      <c r="DB34" s="110"/>
      <c r="DC34" s="145"/>
      <c r="DD34" s="147"/>
      <c r="DE34" s="147"/>
      <c r="DF34" s="147"/>
      <c r="DG34" s="147"/>
      <c r="DH34" s="145"/>
      <c r="DI34" s="145"/>
      <c r="DJ34" s="148"/>
      <c r="DK34" s="147"/>
      <c r="DL34" s="147"/>
      <c r="DM34" s="147"/>
      <c r="DN34" s="147"/>
    </row>
    <row r="35" spans="3:118" ht="12.75" customHeight="1" x14ac:dyDescent="0.25">
      <c r="F35" s="2"/>
      <c r="G35" s="2"/>
      <c r="H35" s="2"/>
      <c r="J35" s="60"/>
      <c r="K35" s="60"/>
      <c r="L35" s="60"/>
      <c r="M35" s="60"/>
      <c r="N35" s="60"/>
      <c r="O35" s="60"/>
      <c r="P35" s="60"/>
      <c r="Q35" s="60"/>
      <c r="R35" s="60"/>
      <c r="S35" s="60"/>
      <c r="T35" s="60"/>
      <c r="U35" s="60"/>
      <c r="V35" s="60"/>
      <c r="W35" s="60"/>
      <c r="X35" s="60"/>
      <c r="Z35" s="51"/>
      <c r="AA35" s="52"/>
      <c r="AB35" s="196"/>
      <c r="AC35" s="29"/>
      <c r="AD35" s="52"/>
      <c r="AE35" s="196"/>
      <c r="AF35" s="29"/>
      <c r="AG35" s="52"/>
      <c r="AH35" s="196"/>
      <c r="AJ35" s="52"/>
      <c r="AK35" s="196"/>
      <c r="AL35" s="202"/>
      <c r="AM35" s="82"/>
      <c r="AN35" s="179"/>
      <c r="AO35" s="179"/>
      <c r="AP35" s="138"/>
      <c r="AQ35" s="139"/>
      <c r="AR35" s="139"/>
      <c r="AS35" s="139"/>
      <c r="AT35" s="139"/>
      <c r="AU35" s="139"/>
      <c r="AV35" s="139"/>
      <c r="AW35" s="139"/>
      <c r="AX35" s="139"/>
      <c r="AY35" s="139"/>
      <c r="AZ35" s="139"/>
      <c r="BA35" s="139"/>
      <c r="BC35" s="109"/>
      <c r="BD35" s="167"/>
      <c r="BE35" s="137"/>
      <c r="BF35" s="174"/>
      <c r="BG35" s="109"/>
      <c r="BH35" s="109"/>
      <c r="BI35" s="167"/>
      <c r="BJ35" s="137"/>
      <c r="BK35" s="174"/>
      <c r="BM35" s="144"/>
      <c r="BN35" s="168"/>
      <c r="BO35" s="144"/>
      <c r="BQ35" s="168"/>
      <c r="BR35" s="144"/>
      <c r="BT35" s="168"/>
      <c r="BU35" s="144"/>
      <c r="BW35" s="168"/>
      <c r="BX35" s="144"/>
      <c r="BZ35" s="168"/>
      <c r="CA35" s="144"/>
      <c r="CC35" s="107"/>
      <c r="CD35" s="107"/>
      <c r="CE35" s="107"/>
      <c r="CF35" s="107"/>
      <c r="CG35" s="107"/>
      <c r="CH35" s="145"/>
      <c r="CI35" s="145"/>
      <c r="CJ35" s="151"/>
      <c r="CK35" s="152"/>
      <c r="CL35" s="152"/>
      <c r="CM35" s="153"/>
      <c r="CN35" s="145"/>
      <c r="CO35" s="145"/>
      <c r="CP35" s="145"/>
      <c r="CQ35" s="148"/>
      <c r="CR35" s="151"/>
      <c r="CS35" s="152"/>
      <c r="CT35" s="152"/>
      <c r="CU35" s="153"/>
      <c r="CV35" s="154"/>
      <c r="CW35" s="107"/>
      <c r="CX35" s="107"/>
      <c r="CY35" s="107"/>
      <c r="CZ35" s="107"/>
      <c r="DA35" s="107"/>
      <c r="DB35" s="110"/>
      <c r="DC35" s="145"/>
      <c r="DD35" s="151"/>
      <c r="DE35" s="152"/>
      <c r="DF35" s="152"/>
      <c r="DG35" s="153"/>
      <c r="DH35" s="145"/>
      <c r="DI35" s="145"/>
      <c r="DJ35" s="148"/>
      <c r="DK35" s="151"/>
      <c r="DL35" s="152"/>
      <c r="DM35" s="152"/>
      <c r="DN35" s="153"/>
    </row>
    <row r="36" spans="3:118" ht="12.75" customHeight="1" x14ac:dyDescent="0.25">
      <c r="F36" s="2"/>
      <c r="G36" s="25"/>
      <c r="H36" s="25"/>
      <c r="J36" s="60"/>
      <c r="K36" s="60"/>
      <c r="L36" s="60"/>
      <c r="M36" s="60"/>
      <c r="N36" s="60"/>
      <c r="O36" s="60"/>
      <c r="P36" s="60"/>
      <c r="Q36" s="60"/>
      <c r="R36" s="60"/>
      <c r="S36" s="60"/>
      <c r="U36" s="60"/>
      <c r="V36" s="60"/>
      <c r="W36" s="60"/>
      <c r="X36" s="60"/>
      <c r="Z36" s="12"/>
      <c r="AA36" s="15"/>
      <c r="AB36" s="84"/>
      <c r="AC36" s="39"/>
      <c r="AH36" s="91"/>
      <c r="AK36" s="85"/>
      <c r="AN36" s="180"/>
      <c r="AO36" s="114"/>
      <c r="AP36" s="138"/>
      <c r="AQ36" s="139"/>
      <c r="AR36" s="139"/>
      <c r="AS36" s="139"/>
      <c r="AT36" s="139"/>
      <c r="AU36" s="139"/>
      <c r="AV36" s="139"/>
      <c r="AW36" s="139"/>
      <c r="AX36" s="139"/>
      <c r="AY36" s="139"/>
      <c r="AZ36" s="139"/>
      <c r="BA36" s="139"/>
      <c r="BC36" s="109"/>
      <c r="BD36" s="167"/>
      <c r="BE36" s="137"/>
      <c r="BF36" s="174"/>
      <c r="BG36" s="109"/>
      <c r="BH36" s="109"/>
      <c r="BI36" s="167"/>
      <c r="BJ36" s="137"/>
      <c r="BK36" s="174"/>
      <c r="CC36" s="151"/>
      <c r="CD36" s="152"/>
      <c r="CE36" s="152"/>
      <c r="CF36" s="159"/>
      <c r="CG36" s="160"/>
      <c r="CH36" s="161"/>
      <c r="CI36" s="145"/>
      <c r="CJ36" s="151"/>
      <c r="CK36" s="152"/>
      <c r="CL36" s="152"/>
      <c r="CM36" s="153"/>
      <c r="CN36" s="145"/>
      <c r="CO36" s="145"/>
      <c r="CP36" s="145"/>
      <c r="CQ36" s="148"/>
      <c r="CR36" s="151"/>
      <c r="CS36" s="152"/>
      <c r="CT36" s="152"/>
      <c r="CU36" s="153"/>
      <c r="CV36" s="154"/>
      <c r="CW36" s="151"/>
      <c r="CX36" s="152"/>
      <c r="CY36" s="152"/>
      <c r="CZ36" s="159"/>
      <c r="DA36" s="160"/>
      <c r="DB36" s="145"/>
      <c r="DC36" s="145"/>
      <c r="DD36" s="151"/>
      <c r="DE36" s="152"/>
      <c r="DF36" s="152"/>
      <c r="DG36" s="153"/>
      <c r="DH36" s="145"/>
      <c r="DI36" s="145"/>
      <c r="DJ36" s="148"/>
      <c r="DK36" s="151"/>
      <c r="DL36" s="152"/>
      <c r="DM36" s="152"/>
      <c r="DN36" s="153"/>
    </row>
    <row r="37" spans="3:118" ht="12.75" customHeight="1" x14ac:dyDescent="0.25">
      <c r="F37" s="2"/>
      <c r="G37" s="98"/>
      <c r="H37" s="2"/>
      <c r="I37" s="53"/>
      <c r="J37" s="60"/>
      <c r="K37" s="60"/>
      <c r="L37" s="60"/>
      <c r="M37" s="60"/>
      <c r="N37" s="60"/>
      <c r="O37" s="60"/>
      <c r="P37" s="60"/>
      <c r="Q37" s="60"/>
      <c r="R37" s="60"/>
      <c r="S37" s="60"/>
      <c r="U37" s="60"/>
      <c r="V37" s="60"/>
      <c r="W37" s="60"/>
      <c r="X37" s="60"/>
      <c r="AA37" s="15"/>
      <c r="AC37" s="17"/>
      <c r="AF37" s="15"/>
      <c r="AG37" s="11"/>
      <c r="AH37" s="94"/>
      <c r="AK37" s="85"/>
      <c r="AN37" s="180"/>
      <c r="AO37" s="114"/>
      <c r="AP37" s="138"/>
      <c r="AQ37" s="139"/>
      <c r="AR37" s="139"/>
      <c r="AS37" s="139"/>
      <c r="AT37" s="139"/>
      <c r="AU37" s="139"/>
      <c r="AV37" s="139"/>
      <c r="AW37" s="139"/>
      <c r="AX37" s="139"/>
      <c r="AY37" s="139"/>
      <c r="AZ37" s="139"/>
      <c r="BA37" s="139"/>
      <c r="BC37" s="109"/>
      <c r="BD37" s="109"/>
      <c r="BE37" s="109"/>
      <c r="BF37" s="109"/>
      <c r="BG37" s="109"/>
      <c r="BH37" s="109"/>
      <c r="BI37" s="167"/>
      <c r="BJ37" s="137"/>
      <c r="BK37" s="174"/>
      <c r="CC37" s="151"/>
      <c r="CD37" s="152"/>
      <c r="CE37" s="152"/>
      <c r="CF37" s="159"/>
      <c r="CG37" s="165"/>
      <c r="CH37" s="161"/>
      <c r="CI37" s="145"/>
      <c r="CJ37" s="151"/>
      <c r="CK37" s="152"/>
      <c r="CL37" s="166"/>
      <c r="CM37" s="153"/>
      <c r="CN37" s="145"/>
      <c r="CO37" s="145"/>
      <c r="CP37" s="145"/>
      <c r="CQ37" s="148"/>
      <c r="CR37" s="151"/>
      <c r="CS37" s="152"/>
      <c r="CT37" s="166"/>
      <c r="CU37" s="153"/>
      <c r="CV37" s="154"/>
      <c r="CW37" s="151"/>
      <c r="CX37" s="152"/>
      <c r="CY37" s="152"/>
      <c r="CZ37" s="159"/>
      <c r="DA37" s="165"/>
      <c r="DB37" s="145"/>
      <c r="DC37" s="145"/>
      <c r="DD37" s="151"/>
      <c r="DE37" s="152"/>
      <c r="DF37" s="166"/>
      <c r="DG37" s="153"/>
      <c r="DH37" s="145"/>
      <c r="DI37" s="145"/>
      <c r="DJ37" s="148"/>
      <c r="DK37" s="151"/>
      <c r="DL37" s="152"/>
      <c r="DM37" s="166"/>
      <c r="DN37" s="153"/>
    </row>
    <row r="38" spans="3:118" ht="12.75" customHeight="1" x14ac:dyDescent="0.25">
      <c r="F38" s="2"/>
      <c r="G38" s="25"/>
      <c r="H38" s="2"/>
      <c r="J38" s="495" t="s">
        <v>100</v>
      </c>
      <c r="K38" s="496"/>
      <c r="L38" s="496"/>
      <c r="M38" s="497"/>
      <c r="N38" s="495" t="s">
        <v>102</v>
      </c>
      <c r="O38" s="496"/>
      <c r="P38" s="496"/>
      <c r="Q38" s="497"/>
      <c r="R38" s="495" t="s">
        <v>55</v>
      </c>
      <c r="S38" s="496"/>
      <c r="T38" s="496"/>
      <c r="U38" s="497"/>
      <c r="V38" s="495" t="s">
        <v>57</v>
      </c>
      <c r="W38" s="496"/>
      <c r="X38" s="497"/>
      <c r="AA38" s="12"/>
      <c r="AB38" s="85"/>
      <c r="AC38" s="41"/>
      <c r="AF38" s="15"/>
      <c r="AG38" s="11"/>
      <c r="AH38" s="91"/>
      <c r="AK38" s="95"/>
      <c r="AM38" s="493"/>
      <c r="AN38" s="493"/>
      <c r="AO38" s="493"/>
      <c r="AP38" s="490"/>
      <c r="AQ38" s="490"/>
      <c r="AR38" s="490"/>
      <c r="AS38" s="490"/>
      <c r="AT38" s="490"/>
      <c r="AU38" s="490"/>
      <c r="AV38" s="490"/>
      <c r="AW38" s="490"/>
      <c r="AX38" s="490"/>
      <c r="AY38" s="490"/>
      <c r="AZ38" s="490"/>
      <c r="BA38" s="490"/>
      <c r="BC38" s="171"/>
      <c r="BD38" s="181"/>
      <c r="BE38" s="109"/>
      <c r="BF38" s="175"/>
      <c r="BG38" s="109"/>
      <c r="BH38" s="171"/>
      <c r="BI38" s="182"/>
      <c r="BJ38" s="183"/>
      <c r="BK38" s="175"/>
      <c r="BM38" s="119"/>
      <c r="BN38" s="119"/>
      <c r="BO38" s="119"/>
      <c r="BP38" s="119"/>
      <c r="BQ38" s="119"/>
      <c r="BR38" s="119"/>
      <c r="BS38" s="156"/>
      <c r="BT38" s="158"/>
      <c r="BU38" s="158"/>
      <c r="BV38" s="158"/>
      <c r="BW38" s="158"/>
      <c r="BX38" s="158"/>
      <c r="BY38" s="158"/>
      <c r="BZ38" s="158"/>
      <c r="CA38" s="158"/>
      <c r="CC38" s="151"/>
      <c r="CD38" s="152"/>
      <c r="CE38" s="152"/>
      <c r="CF38" s="159"/>
      <c r="CG38" s="165"/>
      <c r="CH38" s="161"/>
      <c r="CI38" s="161"/>
      <c r="CJ38" s="151"/>
      <c r="CK38" s="152"/>
      <c r="CL38" s="166"/>
      <c r="CM38" s="153"/>
      <c r="CN38" s="116"/>
      <c r="CO38" s="116"/>
      <c r="CP38" s="116"/>
      <c r="CQ38" s="116"/>
      <c r="CR38" s="151"/>
      <c r="CS38" s="152"/>
      <c r="CT38" s="166"/>
      <c r="CU38" s="153"/>
      <c r="CV38" s="154"/>
      <c r="CW38" s="151"/>
      <c r="CX38" s="152"/>
      <c r="CY38" s="152"/>
      <c r="CZ38" s="159"/>
      <c r="DA38" s="165"/>
      <c r="DB38" s="145"/>
      <c r="DC38" s="161"/>
      <c r="DD38" s="151"/>
      <c r="DE38" s="152"/>
      <c r="DF38" s="166"/>
      <c r="DG38" s="153"/>
      <c r="DH38" s="161"/>
      <c r="DI38" s="161"/>
      <c r="DJ38" s="161"/>
      <c r="DK38" s="151"/>
      <c r="DL38" s="152"/>
      <c r="DM38" s="166"/>
      <c r="DN38" s="153"/>
    </row>
    <row r="39" spans="3:118" ht="12.75" customHeight="1" x14ac:dyDescent="0.25">
      <c r="C39" s="32"/>
      <c r="D39" s="32"/>
      <c r="E39" s="32"/>
      <c r="F39" s="2"/>
      <c r="G39" s="98"/>
      <c r="H39" s="2"/>
      <c r="J39" s="506" t="s">
        <v>101</v>
      </c>
      <c r="K39" s="507"/>
      <c r="L39" s="507"/>
      <c r="M39" s="508"/>
      <c r="N39" s="506" t="s">
        <v>101</v>
      </c>
      <c r="O39" s="507"/>
      <c r="P39" s="507"/>
      <c r="Q39" s="508"/>
      <c r="R39" s="506" t="s">
        <v>56</v>
      </c>
      <c r="S39" s="507"/>
      <c r="T39" s="507"/>
      <c r="U39" s="508"/>
      <c r="V39" s="506" t="s">
        <v>56</v>
      </c>
      <c r="W39" s="507"/>
      <c r="X39" s="508"/>
      <c r="AA39" s="15"/>
      <c r="AB39" s="84"/>
      <c r="AC39" s="17"/>
      <c r="AE39" s="85"/>
      <c r="AF39" s="12"/>
      <c r="AG39" s="12"/>
      <c r="AH39" s="93"/>
      <c r="AK39" s="96"/>
      <c r="AM39" s="491"/>
      <c r="AN39" s="491"/>
      <c r="AO39" s="491"/>
      <c r="AP39" s="489"/>
      <c r="AQ39" s="489"/>
      <c r="AR39" s="489"/>
      <c r="AS39" s="489"/>
      <c r="AT39" s="489"/>
      <c r="AU39" s="489"/>
      <c r="AV39" s="489"/>
      <c r="AW39" s="489"/>
      <c r="AX39" s="489"/>
      <c r="AY39" s="489"/>
      <c r="AZ39" s="489"/>
      <c r="BA39" s="489"/>
      <c r="BC39" s="150"/>
      <c r="BD39" s="150"/>
      <c r="BE39" s="150"/>
      <c r="BF39" s="150"/>
      <c r="BG39" s="109"/>
      <c r="BH39" s="150"/>
      <c r="BI39" s="150"/>
      <c r="BJ39" s="150"/>
      <c r="BK39" s="150"/>
      <c r="BM39" s="158"/>
      <c r="BN39" s="158"/>
      <c r="BO39" s="158"/>
      <c r="BP39" s="158"/>
      <c r="BQ39" s="158"/>
      <c r="BR39" s="158"/>
      <c r="BS39" s="155"/>
      <c r="BT39" s="155"/>
      <c r="BU39" s="155"/>
      <c r="BV39" s="158"/>
      <c r="BW39" s="158"/>
      <c r="BX39" s="158"/>
      <c r="BY39" s="158"/>
      <c r="BZ39" s="158"/>
      <c r="CA39" s="158"/>
      <c r="CC39" s="151"/>
      <c r="CD39" s="152"/>
      <c r="CE39" s="152"/>
      <c r="CF39" s="159"/>
      <c r="CG39" s="165"/>
      <c r="CH39" s="161"/>
      <c r="CI39" s="161"/>
      <c r="CJ39" s="169"/>
      <c r="CK39" s="169"/>
      <c r="CL39" s="169"/>
      <c r="CM39" s="169"/>
      <c r="CN39" s="169"/>
      <c r="CO39" s="169"/>
      <c r="CP39" s="169"/>
      <c r="CQ39" s="161"/>
      <c r="CR39" s="169"/>
      <c r="CS39" s="169"/>
      <c r="CT39" s="169"/>
      <c r="CU39" s="169"/>
      <c r="CV39" s="176"/>
      <c r="CW39" s="151"/>
      <c r="CX39" s="152"/>
      <c r="CY39" s="152"/>
      <c r="CZ39" s="159"/>
      <c r="DA39" s="165"/>
      <c r="DB39" s="145"/>
      <c r="DC39" s="161"/>
      <c r="DD39" s="169"/>
      <c r="DE39" s="169"/>
      <c r="DF39" s="169"/>
      <c r="DG39" s="169"/>
      <c r="DH39" s="169"/>
      <c r="DI39" s="169"/>
      <c r="DJ39" s="161"/>
      <c r="DK39" s="169"/>
      <c r="DL39" s="169"/>
      <c r="DM39" s="169"/>
      <c r="DN39" s="169"/>
    </row>
    <row r="40" spans="3:118" ht="12.75" customHeight="1" x14ac:dyDescent="0.25">
      <c r="C40" s="10"/>
      <c r="D40" s="10"/>
      <c r="E40" s="10"/>
      <c r="F40" s="12"/>
      <c r="G40" s="98"/>
      <c r="H40" s="2"/>
      <c r="J40" s="205"/>
      <c r="K40" s="65"/>
      <c r="L40" s="203"/>
      <c r="M40" s="209">
        <v>9504</v>
      </c>
      <c r="N40" s="206"/>
      <c r="O40" s="203"/>
      <c r="P40" s="207"/>
      <c r="Q40" s="101">
        <v>8342</v>
      </c>
      <c r="R40" s="208"/>
      <c r="S40" s="207"/>
      <c r="T40" s="65"/>
      <c r="U40" s="204">
        <v>12253</v>
      </c>
      <c r="V40" s="64"/>
      <c r="W40" s="65"/>
      <c r="X40" s="204">
        <v>13609</v>
      </c>
      <c r="Z40" s="193"/>
      <c r="AA40" s="51"/>
      <c r="AB40" s="66"/>
      <c r="AC40" s="192"/>
      <c r="AD40" s="51"/>
      <c r="AE40" s="66"/>
      <c r="AF40" s="192"/>
      <c r="AG40" s="51"/>
      <c r="AH40" s="66"/>
      <c r="AI40" s="192"/>
      <c r="AJ40" s="51"/>
      <c r="AL40" s="202"/>
      <c r="AM40" s="499"/>
      <c r="AN40" s="499"/>
      <c r="AO40" s="144"/>
      <c r="AP40" s="488"/>
      <c r="AQ40" s="488"/>
      <c r="AR40" s="144"/>
      <c r="AS40" s="488"/>
      <c r="AT40" s="488"/>
      <c r="AU40" s="144"/>
      <c r="AW40" s="168"/>
      <c r="AX40" s="144"/>
      <c r="AZ40" s="168"/>
      <c r="BA40" s="144"/>
      <c r="BC40" s="177"/>
      <c r="BD40" s="177"/>
      <c r="BE40" s="177"/>
      <c r="BF40" s="177"/>
      <c r="BG40" s="109"/>
      <c r="BH40" s="177"/>
      <c r="BI40" s="177"/>
      <c r="BJ40" s="177"/>
      <c r="BK40" s="177"/>
      <c r="BM40" s="158"/>
      <c r="BN40" s="158"/>
      <c r="BO40" s="158"/>
      <c r="BP40" s="158"/>
      <c r="BQ40" s="158"/>
      <c r="BR40" s="158"/>
      <c r="BS40" s="158"/>
      <c r="BT40" s="158"/>
      <c r="BU40" s="144"/>
      <c r="CC40" s="151"/>
      <c r="CD40" s="152"/>
      <c r="CE40" s="152"/>
      <c r="CF40" s="159"/>
      <c r="CG40" s="161"/>
      <c r="CH40" s="161"/>
      <c r="CI40" s="161"/>
      <c r="CJ40" s="147"/>
      <c r="CK40" s="147"/>
      <c r="CL40" s="147"/>
      <c r="CM40" s="147"/>
      <c r="CN40" s="161"/>
      <c r="CO40" s="161"/>
      <c r="CP40" s="161"/>
      <c r="CQ40" s="161"/>
      <c r="CR40" s="147"/>
      <c r="CS40" s="147"/>
      <c r="CT40" s="147"/>
      <c r="CU40" s="147"/>
      <c r="CV40" s="116"/>
      <c r="CW40" s="151"/>
      <c r="CX40" s="152"/>
      <c r="CY40" s="152"/>
      <c r="CZ40" s="159"/>
      <c r="DA40" s="161"/>
      <c r="DB40" s="161"/>
      <c r="DC40" s="161"/>
      <c r="DD40" s="147"/>
      <c r="DE40" s="147"/>
      <c r="DF40" s="147"/>
      <c r="DG40" s="147"/>
      <c r="DH40" s="161"/>
      <c r="DI40" s="161"/>
      <c r="DJ40" s="161"/>
      <c r="DK40" s="147"/>
      <c r="DL40" s="147"/>
      <c r="DM40" s="147"/>
      <c r="DN40" s="147"/>
    </row>
    <row r="41" spans="3:118" ht="12.75" customHeight="1" x14ac:dyDescent="0.25">
      <c r="D41" s="30"/>
      <c r="E41" s="4"/>
      <c r="F41" s="2"/>
      <c r="G41" s="98"/>
      <c r="H41" s="2"/>
      <c r="J41" s="494"/>
      <c r="K41" s="494"/>
      <c r="L41" s="494"/>
      <c r="M41" s="494"/>
      <c r="N41" s="494"/>
      <c r="O41" s="494"/>
      <c r="P41" s="494"/>
      <c r="Q41" s="494"/>
      <c r="R41" s="494"/>
      <c r="S41" s="494"/>
      <c r="T41" s="494"/>
      <c r="U41" s="494"/>
      <c r="V41" s="494"/>
      <c r="W41" s="494"/>
      <c r="X41" s="494"/>
      <c r="Z41" s="193"/>
      <c r="AA41" s="74"/>
      <c r="AB41" s="197"/>
      <c r="AC41" s="193"/>
      <c r="AD41" s="74"/>
      <c r="AE41" s="197"/>
      <c r="AF41" s="193"/>
      <c r="AG41" s="74"/>
      <c r="AH41" s="197"/>
      <c r="AI41" s="193"/>
      <c r="AJ41" s="74"/>
      <c r="AK41" s="197"/>
      <c r="AM41" s="82"/>
      <c r="AN41" s="146"/>
      <c r="AO41" s="137"/>
      <c r="AP41" s="138"/>
      <c r="AQ41" s="139"/>
      <c r="AR41" s="139"/>
      <c r="AS41" s="139"/>
      <c r="AT41" s="139"/>
      <c r="AU41" s="139"/>
      <c r="AV41" s="139"/>
      <c r="AW41" s="139"/>
      <c r="AX41" s="139"/>
      <c r="AY41" s="139"/>
      <c r="AZ41" s="139"/>
      <c r="BA41" s="139"/>
      <c r="BC41" s="122"/>
      <c r="BD41" s="122"/>
      <c r="BE41" s="122"/>
      <c r="BF41" s="122"/>
      <c r="BG41" s="109"/>
      <c r="BH41" s="122"/>
      <c r="BI41" s="122"/>
      <c r="BJ41" s="122"/>
      <c r="BK41" s="122"/>
      <c r="BM41" s="156"/>
      <c r="BN41" s="157"/>
      <c r="BO41" s="157"/>
      <c r="BP41" s="156"/>
      <c r="BQ41" s="157"/>
      <c r="BR41" s="157"/>
      <c r="BS41" s="184"/>
      <c r="BT41" s="184"/>
      <c r="BU41" s="184"/>
      <c r="BV41" s="156"/>
      <c r="BW41" s="157"/>
      <c r="BX41" s="157"/>
      <c r="BY41" s="156"/>
      <c r="BZ41" s="157"/>
      <c r="CA41" s="157"/>
      <c r="CC41" s="169"/>
      <c r="CD41" s="169"/>
      <c r="CE41" s="169"/>
      <c r="CF41" s="169"/>
      <c r="CG41" s="161"/>
      <c r="CH41" s="170"/>
      <c r="CI41" s="161"/>
      <c r="CJ41" s="151"/>
      <c r="CK41" s="152"/>
      <c r="CL41" s="152"/>
      <c r="CM41" s="153"/>
      <c r="CN41" s="161"/>
      <c r="CO41" s="161"/>
      <c r="CP41" s="161"/>
      <c r="CQ41" s="161"/>
      <c r="CR41" s="151"/>
      <c r="CS41" s="152"/>
      <c r="CT41" s="152"/>
      <c r="CU41" s="153"/>
      <c r="CW41" s="169"/>
      <c r="CX41" s="169"/>
      <c r="CY41" s="169"/>
      <c r="CZ41" s="169"/>
      <c r="DA41" s="161"/>
      <c r="DB41" s="161"/>
      <c r="DC41" s="161"/>
      <c r="DD41" s="151"/>
      <c r="DE41" s="152"/>
      <c r="DF41" s="152"/>
      <c r="DG41" s="153"/>
      <c r="DH41" s="161"/>
      <c r="DI41" s="161"/>
      <c r="DJ41" s="161"/>
      <c r="DK41" s="151"/>
      <c r="DL41" s="152"/>
      <c r="DM41" s="152"/>
      <c r="DN41" s="153"/>
    </row>
    <row r="42" spans="3:118" ht="12.75" customHeight="1" x14ac:dyDescent="0.25">
      <c r="D42" s="30"/>
      <c r="E42" s="4"/>
      <c r="F42" s="2"/>
      <c r="G42" s="98"/>
      <c r="H42" s="2"/>
      <c r="J42" s="494"/>
      <c r="K42" s="494"/>
      <c r="L42" s="494"/>
      <c r="M42" s="494"/>
      <c r="N42" s="494"/>
      <c r="O42" s="494"/>
      <c r="P42" s="494"/>
      <c r="Q42" s="494"/>
      <c r="R42" s="494"/>
      <c r="S42" s="494"/>
      <c r="T42" s="494"/>
      <c r="U42" s="494"/>
      <c r="V42" s="494"/>
      <c r="W42" s="494"/>
      <c r="X42" s="494"/>
      <c r="Z42" s="193"/>
      <c r="AA42" s="74"/>
      <c r="AB42" s="197"/>
      <c r="AC42" s="193"/>
      <c r="AD42" s="74"/>
      <c r="AE42" s="197"/>
      <c r="AF42" s="193"/>
      <c r="AG42" s="74"/>
      <c r="AH42" s="197"/>
      <c r="AI42" s="193"/>
      <c r="AJ42" s="74"/>
      <c r="AK42" s="197"/>
      <c r="AN42" s="146"/>
      <c r="AO42" s="137"/>
      <c r="AP42" s="138"/>
      <c r="AQ42" s="139"/>
      <c r="AR42" s="139"/>
      <c r="AS42" s="139"/>
      <c r="AT42" s="139"/>
      <c r="AU42" s="139"/>
      <c r="AV42" s="139"/>
      <c r="AW42" s="139"/>
      <c r="AX42" s="139"/>
      <c r="AY42" s="139"/>
      <c r="AZ42" s="139"/>
      <c r="BA42" s="139"/>
      <c r="BC42" s="109"/>
      <c r="BD42" s="164"/>
      <c r="BE42" s="164"/>
      <c r="BF42" s="164"/>
      <c r="BG42" s="109"/>
      <c r="BH42" s="163"/>
      <c r="BI42" s="164"/>
      <c r="BJ42" s="164"/>
      <c r="BK42" s="164"/>
      <c r="BM42" s="156"/>
      <c r="BN42" s="157"/>
      <c r="BO42" s="157"/>
      <c r="BP42" s="156"/>
      <c r="BQ42" s="157"/>
      <c r="BR42" s="157"/>
      <c r="BS42" s="156"/>
      <c r="BT42" s="158"/>
      <c r="BU42" s="158"/>
      <c r="BV42" s="156"/>
      <c r="BW42" s="157"/>
      <c r="BX42" s="157"/>
      <c r="BY42" s="156"/>
      <c r="BZ42" s="157"/>
      <c r="CA42" s="157"/>
      <c r="CC42" s="151"/>
      <c r="CD42" s="152"/>
      <c r="CE42" s="152"/>
      <c r="CF42" s="159"/>
      <c r="CG42" s="161"/>
      <c r="CH42" s="170"/>
      <c r="CI42" s="161"/>
      <c r="CJ42" s="151"/>
      <c r="CK42" s="152"/>
      <c r="CL42" s="152"/>
      <c r="CM42" s="153"/>
      <c r="CN42" s="161"/>
      <c r="CO42" s="161"/>
      <c r="CP42" s="161"/>
      <c r="CQ42" s="161"/>
      <c r="CR42" s="151"/>
      <c r="CS42" s="152"/>
      <c r="CT42" s="152"/>
      <c r="CU42" s="153"/>
      <c r="CV42" s="154"/>
      <c r="CW42" s="151"/>
      <c r="CX42" s="152"/>
      <c r="CY42" s="152"/>
      <c r="CZ42" s="159"/>
      <c r="DA42" s="161"/>
      <c r="DB42" s="161"/>
      <c r="DC42" s="161"/>
      <c r="DD42" s="151"/>
      <c r="DE42" s="152"/>
      <c r="DF42" s="152"/>
      <c r="DG42" s="153"/>
      <c r="DH42" s="161"/>
      <c r="DI42" s="161"/>
      <c r="DJ42" s="161"/>
      <c r="DK42" s="151"/>
      <c r="DL42" s="152"/>
      <c r="DM42" s="152"/>
      <c r="DN42" s="153"/>
    </row>
    <row r="43" spans="3:118" ht="12.75" customHeight="1" x14ac:dyDescent="0.25">
      <c r="D43" s="30"/>
      <c r="E43" s="4"/>
      <c r="F43" s="2"/>
      <c r="G43" s="98"/>
      <c r="H43" s="2"/>
      <c r="J43" s="60"/>
      <c r="K43" s="60"/>
      <c r="L43" s="60"/>
      <c r="M43" s="60"/>
      <c r="N43" s="60"/>
      <c r="O43" s="60"/>
      <c r="P43" s="60"/>
      <c r="Q43" s="60"/>
      <c r="R43" s="60"/>
      <c r="S43" s="60"/>
      <c r="T43" s="60"/>
      <c r="U43" s="60"/>
      <c r="V43" s="60"/>
      <c r="W43" s="60"/>
      <c r="X43" s="60"/>
      <c r="Z43" s="498"/>
      <c r="AA43" s="498"/>
      <c r="AB43" s="498"/>
      <c r="AC43" s="498"/>
      <c r="AD43" s="498"/>
      <c r="AE43" s="498"/>
      <c r="AF43" s="498"/>
      <c r="AG43" s="498"/>
      <c r="AH43" s="498"/>
      <c r="AI43" s="498"/>
      <c r="AJ43" s="498"/>
      <c r="AK43" s="498"/>
      <c r="AP43" s="138"/>
      <c r="AQ43" s="139"/>
      <c r="AR43" s="139"/>
      <c r="AS43" s="139"/>
      <c r="AT43" s="139"/>
      <c r="AU43" s="139"/>
      <c r="AV43" s="139"/>
      <c r="AW43" s="139"/>
      <c r="AX43" s="139"/>
      <c r="AY43" s="139"/>
      <c r="AZ43" s="139"/>
      <c r="BA43" s="139"/>
      <c r="BC43" s="110"/>
      <c r="BD43" s="167"/>
      <c r="BE43" s="137"/>
      <c r="BF43" s="144"/>
      <c r="BG43" s="109"/>
      <c r="BH43" s="109"/>
      <c r="BI43" s="167"/>
      <c r="BJ43" s="137"/>
      <c r="BK43" s="144"/>
      <c r="BM43" s="155"/>
      <c r="BN43" s="155"/>
      <c r="BO43" s="155"/>
      <c r="BP43" s="155"/>
      <c r="BQ43" s="155"/>
      <c r="BR43" s="155"/>
      <c r="BS43" s="489"/>
      <c r="BT43" s="489"/>
      <c r="BU43" s="489"/>
      <c r="BV43" s="489"/>
      <c r="BW43" s="489"/>
      <c r="BX43" s="489"/>
      <c r="BY43" s="489"/>
      <c r="BZ43" s="489"/>
      <c r="CA43" s="489"/>
      <c r="CC43" s="151"/>
      <c r="CD43" s="152"/>
      <c r="CE43" s="152"/>
      <c r="CF43" s="159"/>
      <c r="CG43" s="161"/>
      <c r="CH43" s="170"/>
      <c r="CI43" s="170"/>
      <c r="CJ43" s="151"/>
      <c r="CK43" s="152"/>
      <c r="CL43" s="166"/>
      <c r="CM43" s="153"/>
      <c r="CN43" s="170"/>
      <c r="CO43" s="170"/>
      <c r="CP43" s="170"/>
      <c r="CQ43" s="170"/>
      <c r="CR43" s="151"/>
      <c r="CS43" s="152"/>
      <c r="CT43" s="166"/>
      <c r="CU43" s="153"/>
      <c r="CV43" s="154"/>
      <c r="CW43" s="151"/>
      <c r="CX43" s="152"/>
      <c r="CY43" s="152"/>
      <c r="CZ43" s="159"/>
      <c r="DA43" s="161"/>
      <c r="DB43" s="161"/>
      <c r="DC43" s="170"/>
      <c r="DD43" s="151"/>
      <c r="DE43" s="152"/>
      <c r="DF43" s="166"/>
      <c r="DG43" s="153"/>
      <c r="DH43" s="170"/>
      <c r="DI43" s="170"/>
      <c r="DJ43" s="170"/>
      <c r="DK43" s="151"/>
      <c r="DL43" s="152"/>
      <c r="DM43" s="166"/>
      <c r="DN43" s="153"/>
    </row>
    <row r="44" spans="3:118" ht="12.75" customHeight="1" x14ac:dyDescent="0.25">
      <c r="D44" s="30"/>
      <c r="E44" s="4"/>
      <c r="F44" s="2"/>
      <c r="G44" s="98"/>
      <c r="H44" s="2"/>
      <c r="J44" s="60"/>
      <c r="K44" s="60"/>
      <c r="L44" s="60"/>
      <c r="M44" s="60"/>
      <c r="N44" s="60"/>
      <c r="O44" s="60"/>
      <c r="P44" s="60"/>
      <c r="Q44" s="60"/>
      <c r="R44" s="60"/>
      <c r="S44" s="60"/>
      <c r="T44" s="60"/>
      <c r="U44" s="60"/>
      <c r="V44" s="60"/>
      <c r="W44" s="60"/>
      <c r="X44" s="60"/>
      <c r="Z44" s="51"/>
      <c r="AA44" s="52"/>
      <c r="AB44" s="196"/>
      <c r="AC44" s="29"/>
      <c r="AD44" s="52"/>
      <c r="AE44" s="196"/>
      <c r="AF44" s="29"/>
      <c r="AG44" s="52"/>
      <c r="AH44" s="196"/>
      <c r="AJ44" s="52"/>
      <c r="AK44" s="196"/>
      <c r="AP44" s="138"/>
      <c r="AQ44" s="139"/>
      <c r="AR44" s="139"/>
      <c r="AS44" s="139"/>
      <c r="AT44" s="139"/>
      <c r="AU44" s="139"/>
      <c r="AV44" s="139"/>
      <c r="AW44" s="139"/>
      <c r="AX44" s="139"/>
      <c r="AY44" s="139"/>
      <c r="AZ44" s="139"/>
      <c r="BA44" s="139"/>
      <c r="BC44" s="109"/>
      <c r="BD44" s="167"/>
      <c r="BE44" s="137"/>
      <c r="BF44" s="144"/>
      <c r="BG44" s="109"/>
      <c r="BH44" s="109"/>
      <c r="BI44" s="167"/>
      <c r="BJ44" s="137"/>
      <c r="BK44" s="144"/>
      <c r="BM44" s="158"/>
      <c r="BN44" s="168"/>
      <c r="BO44" s="144"/>
      <c r="BQ44" s="168"/>
      <c r="BR44" s="144"/>
      <c r="BS44" s="158"/>
      <c r="BT44" s="168"/>
      <c r="BU44" s="185"/>
      <c r="BV44" s="186"/>
      <c r="BW44" s="168"/>
      <c r="BX44" s="144"/>
      <c r="BY44" s="186"/>
      <c r="BZ44" s="168"/>
      <c r="CA44" s="144"/>
      <c r="CC44" s="151"/>
      <c r="CD44" s="152"/>
      <c r="CE44" s="152"/>
      <c r="CF44" s="159"/>
      <c r="CG44" s="161"/>
      <c r="CH44" s="170"/>
      <c r="CI44" s="170"/>
      <c r="CJ44" s="151"/>
      <c r="CK44" s="152"/>
      <c r="CL44" s="166"/>
      <c r="CM44" s="153"/>
      <c r="CN44" s="170"/>
      <c r="CO44" s="170"/>
      <c r="CP44" s="170"/>
      <c r="CQ44" s="170"/>
      <c r="CR44" s="151"/>
      <c r="CS44" s="152"/>
      <c r="CT44" s="166"/>
      <c r="CU44" s="153"/>
      <c r="CV44" s="154"/>
      <c r="CW44" s="151"/>
      <c r="CX44" s="152"/>
      <c r="CY44" s="152"/>
      <c r="CZ44" s="159"/>
      <c r="DA44" s="161"/>
      <c r="DB44" s="161"/>
      <c r="DC44" s="170"/>
      <c r="DD44" s="151"/>
      <c r="DE44" s="152"/>
      <c r="DF44" s="166"/>
      <c r="DG44" s="153"/>
      <c r="DH44" s="170"/>
      <c r="DI44" s="170"/>
      <c r="DJ44" s="170"/>
      <c r="DK44" s="151"/>
      <c r="DL44" s="152"/>
      <c r="DM44" s="166"/>
      <c r="DN44" s="153"/>
    </row>
    <row r="45" spans="3:118" ht="12.75" customHeight="1" x14ac:dyDescent="0.25">
      <c r="F45" s="2"/>
      <c r="G45" s="98"/>
      <c r="H45" s="2"/>
      <c r="J45" s="60"/>
      <c r="K45" s="60"/>
      <c r="L45" s="60"/>
      <c r="M45" s="60"/>
      <c r="N45" s="60"/>
      <c r="O45" s="60"/>
      <c r="P45" s="60"/>
      <c r="Q45" s="60"/>
      <c r="R45" s="60"/>
      <c r="S45" s="60"/>
      <c r="T45" s="60"/>
      <c r="U45" s="60"/>
      <c r="V45" s="60"/>
      <c r="W45" s="60"/>
      <c r="X45" s="60"/>
      <c r="AA45" s="15"/>
      <c r="AB45" s="84"/>
      <c r="AC45" s="17"/>
      <c r="AF45" s="15"/>
      <c r="AG45" s="11"/>
      <c r="AH45" s="90"/>
      <c r="AN45" s="180"/>
      <c r="AO45" s="114"/>
      <c r="AP45" s="138"/>
      <c r="AQ45" s="139"/>
      <c r="AR45" s="139"/>
      <c r="AS45" s="139"/>
      <c r="AT45" s="139"/>
      <c r="AU45" s="139"/>
      <c r="AV45" s="139"/>
      <c r="AW45" s="139"/>
      <c r="AX45" s="139"/>
      <c r="AY45" s="139"/>
      <c r="AZ45" s="139"/>
      <c r="BA45" s="139"/>
      <c r="BC45" s="107"/>
      <c r="BD45" s="167"/>
      <c r="BE45" s="137"/>
      <c r="BF45" s="144"/>
      <c r="BG45" s="109"/>
      <c r="BH45" s="107"/>
      <c r="BI45" s="167"/>
      <c r="BJ45" s="137"/>
      <c r="BK45" s="144"/>
      <c r="CC45" s="151"/>
      <c r="CD45" s="152"/>
      <c r="CE45" s="152"/>
      <c r="CF45" s="159"/>
      <c r="CG45" s="165"/>
      <c r="CH45" s="110"/>
      <c r="CI45" s="170"/>
      <c r="CJ45" s="169"/>
      <c r="CK45" s="169"/>
      <c r="CL45" s="169"/>
      <c r="CM45" s="116"/>
      <c r="CN45" s="169"/>
      <c r="CO45" s="169"/>
      <c r="CP45" s="169"/>
      <c r="CQ45" s="170"/>
      <c r="CR45" s="169"/>
      <c r="CS45" s="169"/>
      <c r="CT45" s="169"/>
      <c r="CU45" s="116"/>
      <c r="CV45" s="154"/>
      <c r="CW45" s="151"/>
      <c r="CX45" s="152"/>
      <c r="CY45" s="152"/>
      <c r="CZ45" s="159"/>
      <c r="DA45" s="165"/>
      <c r="DB45" s="170"/>
      <c r="DC45" s="170"/>
      <c r="DD45" s="169"/>
      <c r="DE45" s="169"/>
      <c r="DF45" s="169"/>
      <c r="DG45" s="116"/>
      <c r="DH45" s="169"/>
      <c r="DI45" s="169"/>
      <c r="DJ45" s="170"/>
      <c r="DK45" s="169"/>
      <c r="DL45" s="169"/>
      <c r="DM45" s="169"/>
      <c r="DN45" s="116"/>
    </row>
    <row r="46" spans="3:118" ht="12.75" customHeight="1" x14ac:dyDescent="0.25">
      <c r="D46" s="30"/>
      <c r="E46" s="4"/>
      <c r="F46" s="2"/>
      <c r="G46" s="98"/>
      <c r="H46" s="2"/>
      <c r="J46" s="495" t="s">
        <v>67</v>
      </c>
      <c r="K46" s="496"/>
      <c r="L46" s="496"/>
      <c r="M46" s="497"/>
      <c r="N46" s="495" t="s">
        <v>68</v>
      </c>
      <c r="O46" s="496"/>
      <c r="P46" s="496"/>
      <c r="Q46" s="497"/>
      <c r="R46" s="495" t="s">
        <v>69</v>
      </c>
      <c r="S46" s="496"/>
      <c r="T46" s="496"/>
      <c r="U46" s="497"/>
      <c r="V46" s="495" t="s">
        <v>70</v>
      </c>
      <c r="W46" s="496"/>
      <c r="X46" s="497"/>
      <c r="AA46" s="15"/>
      <c r="AB46" s="88"/>
      <c r="AC46" s="39"/>
      <c r="AE46" s="85"/>
      <c r="AF46" s="15"/>
      <c r="AG46" s="11"/>
      <c r="AH46" s="90"/>
      <c r="AM46" s="493"/>
      <c r="AN46" s="493"/>
      <c r="AO46" s="493"/>
      <c r="AP46" s="490"/>
      <c r="AQ46" s="490"/>
      <c r="AR46" s="490"/>
      <c r="AS46" s="490"/>
      <c r="AT46" s="490"/>
      <c r="AU46" s="490"/>
      <c r="AV46" s="490"/>
      <c r="AW46" s="490"/>
      <c r="AX46" s="490"/>
      <c r="AY46" s="490"/>
      <c r="AZ46" s="490"/>
      <c r="BA46" s="490"/>
      <c r="BC46" s="109"/>
      <c r="BD46" s="167"/>
      <c r="BE46" s="137"/>
      <c r="BF46" s="144"/>
      <c r="BG46" s="109"/>
      <c r="BH46" s="110"/>
      <c r="BI46" s="167"/>
      <c r="BJ46" s="137"/>
      <c r="BK46" s="144"/>
      <c r="CC46" s="151"/>
      <c r="CD46" s="152"/>
      <c r="CE46" s="152"/>
      <c r="CF46" s="159"/>
      <c r="CG46" s="161"/>
      <c r="CH46" s="110"/>
      <c r="CI46" s="170"/>
      <c r="CJ46" s="147"/>
      <c r="CK46" s="147"/>
      <c r="CL46" s="147"/>
      <c r="CM46" s="147"/>
      <c r="CN46" s="170"/>
      <c r="CO46" s="170"/>
      <c r="CP46" s="170"/>
      <c r="CQ46" s="170"/>
      <c r="CR46" s="147"/>
      <c r="CS46" s="147"/>
      <c r="CT46" s="147"/>
      <c r="CU46" s="147"/>
      <c r="CV46" s="154"/>
      <c r="CW46" s="151"/>
      <c r="CX46" s="152"/>
      <c r="CY46" s="152"/>
      <c r="CZ46" s="159"/>
      <c r="DA46" s="161"/>
      <c r="DB46" s="170"/>
      <c r="DC46" s="170"/>
      <c r="DD46" s="147"/>
      <c r="DE46" s="147"/>
      <c r="DF46" s="147"/>
      <c r="DG46" s="147"/>
      <c r="DH46" s="170"/>
      <c r="DI46" s="170"/>
      <c r="DJ46" s="170"/>
      <c r="DK46" s="147"/>
      <c r="DL46" s="147"/>
      <c r="DM46" s="147"/>
      <c r="DN46" s="147"/>
    </row>
    <row r="47" spans="3:118" ht="12.75" customHeight="1" x14ac:dyDescent="0.25">
      <c r="C47" s="10"/>
      <c r="D47" s="10"/>
      <c r="E47" s="10"/>
      <c r="F47" s="12"/>
      <c r="G47" s="98"/>
      <c r="H47" s="2"/>
      <c r="J47" s="500" t="s">
        <v>71</v>
      </c>
      <c r="K47" s="492"/>
      <c r="L47" s="492"/>
      <c r="M47" s="501"/>
      <c r="N47" s="500" t="s">
        <v>71</v>
      </c>
      <c r="O47" s="492"/>
      <c r="P47" s="492"/>
      <c r="Q47" s="501"/>
      <c r="R47" s="500" t="s">
        <v>71</v>
      </c>
      <c r="S47" s="492"/>
      <c r="T47" s="492"/>
      <c r="U47" s="501"/>
      <c r="V47" s="500" t="s">
        <v>71</v>
      </c>
      <c r="W47" s="492"/>
      <c r="X47" s="501"/>
      <c r="AA47" s="15"/>
      <c r="AB47" s="88"/>
      <c r="AC47" s="39"/>
      <c r="AE47" s="85"/>
      <c r="AF47" s="15"/>
      <c r="AG47" s="11"/>
      <c r="AH47" s="91"/>
      <c r="AK47" s="95"/>
      <c r="AM47" s="491"/>
      <c r="AN47" s="491"/>
      <c r="AO47" s="491"/>
      <c r="AP47" s="489"/>
      <c r="AQ47" s="489"/>
      <c r="AR47" s="489"/>
      <c r="AS47" s="489"/>
      <c r="AT47" s="489"/>
      <c r="AU47" s="489"/>
      <c r="AV47" s="489"/>
      <c r="AW47" s="489"/>
      <c r="AX47" s="489"/>
      <c r="AY47" s="489"/>
      <c r="AZ47" s="489"/>
      <c r="BA47" s="489"/>
      <c r="BC47" s="171"/>
      <c r="BD47" s="172"/>
      <c r="BE47" s="173"/>
      <c r="BF47" s="173"/>
      <c r="BG47" s="109"/>
      <c r="BH47" s="171"/>
      <c r="BI47" s="172"/>
      <c r="BJ47" s="173"/>
      <c r="BK47" s="173"/>
      <c r="CC47" s="169"/>
      <c r="CD47" s="169"/>
      <c r="CE47" s="169"/>
      <c r="CF47" s="169"/>
      <c r="CG47" s="161"/>
      <c r="CH47" s="110"/>
      <c r="CI47" s="110"/>
      <c r="CJ47" s="151"/>
      <c r="CK47" s="152"/>
      <c r="CL47" s="152"/>
      <c r="CM47" s="153"/>
      <c r="CN47" s="110"/>
      <c r="CO47" s="110"/>
      <c r="CP47" s="110"/>
      <c r="CQ47" s="110"/>
      <c r="CR47" s="151"/>
      <c r="CS47" s="152"/>
      <c r="CT47" s="152"/>
      <c r="CU47" s="153"/>
      <c r="CV47" s="154"/>
      <c r="CW47" s="169"/>
      <c r="CX47" s="169"/>
      <c r="CY47" s="169"/>
      <c r="CZ47" s="169"/>
      <c r="DA47" s="161"/>
      <c r="DB47" s="170"/>
      <c r="DC47" s="110"/>
      <c r="DD47" s="151"/>
      <c r="DE47" s="152"/>
      <c r="DF47" s="152"/>
      <c r="DG47" s="153"/>
      <c r="DH47" s="110"/>
      <c r="DI47" s="110"/>
      <c r="DJ47" s="110"/>
      <c r="DK47" s="151"/>
      <c r="DL47" s="152"/>
      <c r="DM47" s="152"/>
      <c r="DN47" s="153"/>
    </row>
    <row r="48" spans="3:118" ht="12.75" customHeight="1" x14ac:dyDescent="0.25">
      <c r="D48" s="30"/>
      <c r="E48" s="4"/>
      <c r="F48" s="2"/>
      <c r="G48" s="98"/>
      <c r="H48" s="2"/>
      <c r="J48" s="205"/>
      <c r="K48" s="65"/>
      <c r="L48" s="212"/>
      <c r="M48" s="203">
        <v>9504</v>
      </c>
      <c r="N48" s="206"/>
      <c r="O48" s="203"/>
      <c r="P48" s="207"/>
      <c r="Q48" s="203">
        <v>10783</v>
      </c>
      <c r="R48" s="210"/>
      <c r="S48" s="207"/>
      <c r="T48" s="65"/>
      <c r="U48" s="204">
        <v>8358</v>
      </c>
      <c r="V48" s="211"/>
      <c r="W48" s="65"/>
      <c r="X48" s="204">
        <v>8798</v>
      </c>
      <c r="Z48" s="12"/>
      <c r="AA48" s="15"/>
      <c r="AC48" s="17"/>
      <c r="AF48" s="15"/>
      <c r="AG48" s="11"/>
      <c r="AH48" s="91"/>
      <c r="AK48" s="96"/>
      <c r="AM48" s="51"/>
      <c r="AN48" s="168"/>
      <c r="AO48" s="144"/>
      <c r="AQ48" s="168"/>
      <c r="AR48" s="144"/>
      <c r="AT48" s="168"/>
      <c r="AU48" s="144"/>
      <c r="AW48" s="168"/>
      <c r="AX48" s="144"/>
      <c r="AZ48" s="168"/>
      <c r="BA48" s="144"/>
      <c r="BC48" s="109"/>
      <c r="BD48" s="167"/>
      <c r="BE48" s="137"/>
      <c r="BF48" s="174"/>
      <c r="BG48" s="109"/>
      <c r="BH48" s="110"/>
      <c r="BI48" s="167"/>
      <c r="BJ48" s="137"/>
      <c r="BK48" s="174"/>
      <c r="CC48" s="151"/>
      <c r="CD48" s="152"/>
      <c r="CE48" s="152"/>
      <c r="CF48" s="159"/>
      <c r="CG48" s="161"/>
      <c r="CH48" s="178"/>
      <c r="CI48" s="110"/>
      <c r="CJ48" s="151"/>
      <c r="CK48" s="152"/>
      <c r="CL48" s="152"/>
      <c r="CM48" s="153"/>
      <c r="CN48" s="110"/>
      <c r="CO48" s="110"/>
      <c r="CP48" s="110"/>
      <c r="CQ48" s="110"/>
      <c r="CR48" s="151"/>
      <c r="CS48" s="152"/>
      <c r="CT48" s="152"/>
      <c r="CU48" s="153"/>
      <c r="CV48" s="154"/>
      <c r="CW48" s="151"/>
      <c r="CX48" s="152"/>
      <c r="CY48" s="152"/>
      <c r="CZ48" s="159"/>
      <c r="DA48" s="161"/>
      <c r="DB48" s="170"/>
      <c r="DC48" s="110"/>
      <c r="DD48" s="151"/>
      <c r="DE48" s="152"/>
      <c r="DF48" s="152"/>
      <c r="DG48" s="153"/>
      <c r="DH48" s="110"/>
      <c r="DI48" s="110"/>
      <c r="DJ48" s="110"/>
      <c r="DK48" s="151"/>
      <c r="DL48" s="152"/>
      <c r="DM48" s="152"/>
      <c r="DN48" s="153"/>
    </row>
    <row r="49" spans="4:118" ht="12.75" customHeight="1" x14ac:dyDescent="0.25">
      <c r="D49" s="30"/>
      <c r="E49" s="4"/>
      <c r="F49" s="2"/>
      <c r="G49" s="98"/>
      <c r="H49" s="2"/>
      <c r="J49" s="494"/>
      <c r="K49" s="494"/>
      <c r="L49" s="494"/>
      <c r="M49" s="494"/>
      <c r="N49" s="494"/>
      <c r="O49" s="494"/>
      <c r="P49" s="494"/>
      <c r="Q49" s="494"/>
      <c r="R49" s="494"/>
      <c r="S49" s="494"/>
      <c r="T49" s="494"/>
      <c r="U49" s="494"/>
      <c r="V49" s="494"/>
      <c r="W49" s="494"/>
      <c r="X49" s="494"/>
      <c r="AA49" s="12"/>
      <c r="AB49" s="85"/>
      <c r="AC49" s="41"/>
      <c r="AF49" s="15"/>
      <c r="AG49" s="11"/>
      <c r="AH49" s="90"/>
      <c r="AK49" s="85"/>
      <c r="AL49" s="202"/>
      <c r="AM49" s="82"/>
      <c r="AN49" s="146"/>
      <c r="AO49" s="114"/>
      <c r="AP49" s="138"/>
      <c r="AQ49" s="139"/>
      <c r="AR49" s="139"/>
      <c r="AS49" s="139"/>
      <c r="AT49" s="139"/>
      <c r="AU49" s="139"/>
      <c r="AV49" s="139"/>
      <c r="AW49" s="139"/>
      <c r="AX49" s="139"/>
      <c r="AY49" s="139"/>
      <c r="AZ49" s="139"/>
      <c r="BA49" s="139"/>
      <c r="BC49" s="109"/>
      <c r="BD49" s="109"/>
      <c r="BE49" s="109"/>
      <c r="BF49" s="109"/>
      <c r="BG49" s="109"/>
      <c r="BH49" s="110"/>
      <c r="BI49" s="109"/>
      <c r="BJ49" s="109"/>
      <c r="BK49" s="109"/>
      <c r="BM49" s="119"/>
      <c r="BN49" s="119"/>
      <c r="BO49" s="119"/>
      <c r="BP49" s="119"/>
      <c r="BQ49" s="156"/>
      <c r="BR49" s="158"/>
      <c r="BS49" s="158"/>
      <c r="BT49" s="156"/>
      <c r="BU49" s="158"/>
      <c r="BV49" s="158"/>
      <c r="BW49" s="158"/>
      <c r="BX49" s="158"/>
      <c r="BY49" s="158"/>
      <c r="BZ49" s="158"/>
      <c r="CA49" s="158"/>
      <c r="CC49" s="151"/>
      <c r="CD49" s="152"/>
      <c r="CE49" s="152"/>
      <c r="CF49" s="159"/>
      <c r="CG49" s="165"/>
      <c r="CH49" s="122"/>
      <c r="CI49" s="110"/>
      <c r="CJ49" s="151"/>
      <c r="CK49" s="152"/>
      <c r="CL49" s="166"/>
      <c r="CM49" s="153"/>
      <c r="CN49" s="110"/>
      <c r="CO49" s="110"/>
      <c r="CP49" s="110"/>
      <c r="CQ49" s="110"/>
      <c r="CR49" s="151"/>
      <c r="CS49" s="152"/>
      <c r="CT49" s="166"/>
      <c r="CU49" s="153"/>
      <c r="CV49" s="154"/>
      <c r="CW49" s="151"/>
      <c r="CX49" s="152"/>
      <c r="CY49" s="152"/>
      <c r="CZ49" s="159"/>
      <c r="DA49" s="165"/>
      <c r="DB49" s="110"/>
      <c r="DC49" s="110"/>
      <c r="DD49" s="151"/>
      <c r="DE49" s="152"/>
      <c r="DF49" s="166"/>
      <c r="DG49" s="153"/>
      <c r="DH49" s="110"/>
      <c r="DI49" s="110"/>
      <c r="DJ49" s="110"/>
      <c r="DK49" s="151"/>
      <c r="DL49" s="152"/>
      <c r="DM49" s="166"/>
      <c r="DN49" s="153"/>
    </row>
    <row r="50" spans="4:118" ht="12.75" customHeight="1" x14ac:dyDescent="0.25">
      <c r="D50" s="30"/>
      <c r="E50" s="4"/>
      <c r="F50" s="2"/>
      <c r="G50" s="2"/>
      <c r="H50" s="2"/>
      <c r="J50" s="60"/>
      <c r="K50" s="60"/>
      <c r="L50" s="60"/>
      <c r="M50" s="60"/>
      <c r="N50" s="60"/>
      <c r="O50" s="60"/>
      <c r="P50" s="60"/>
      <c r="Q50" s="60"/>
      <c r="R50" s="60"/>
      <c r="S50" s="503"/>
      <c r="T50" s="504"/>
      <c r="U50" s="505"/>
      <c r="V50" s="60"/>
      <c r="W50" s="60"/>
      <c r="X50" s="60"/>
      <c r="Z50" s="51"/>
      <c r="AA50" s="52"/>
      <c r="AB50" s="196"/>
      <c r="AC50" s="29"/>
      <c r="AD50" s="52"/>
      <c r="AE50" s="196"/>
      <c r="AF50" s="29"/>
      <c r="AG50" s="52"/>
      <c r="AH50" s="196"/>
      <c r="AJ50" s="52"/>
      <c r="AK50" s="196"/>
      <c r="AM50" s="82"/>
      <c r="AN50" s="146"/>
      <c r="AO50" s="137"/>
      <c r="AP50" s="187"/>
      <c r="AQ50" s="139"/>
      <c r="AR50" s="139"/>
      <c r="AS50" s="139"/>
      <c r="AT50" s="139"/>
      <c r="AU50" s="139"/>
      <c r="AV50" s="139"/>
      <c r="AW50" s="139"/>
      <c r="AX50" s="139"/>
      <c r="AY50" s="139"/>
      <c r="AZ50" s="139"/>
      <c r="BA50" s="139"/>
      <c r="BC50" s="150"/>
      <c r="BD50" s="150"/>
      <c r="BE50" s="150"/>
      <c r="BF50" s="150"/>
      <c r="BG50" s="109"/>
      <c r="BH50" s="150"/>
      <c r="BI50" s="150"/>
      <c r="BJ50" s="150"/>
      <c r="BK50" s="150"/>
      <c r="BN50" s="168"/>
      <c r="BO50" s="144"/>
      <c r="BP50" s="184"/>
      <c r="BQ50" s="184"/>
      <c r="BR50" s="184"/>
      <c r="BS50" s="184"/>
      <c r="BT50" s="184"/>
      <c r="BU50" s="184"/>
      <c r="BV50" s="158"/>
      <c r="BW50" s="168"/>
      <c r="BX50" s="144"/>
      <c r="BY50" s="186"/>
      <c r="BZ50" s="168"/>
      <c r="CA50" s="144"/>
      <c r="CC50" s="169"/>
      <c r="CD50" s="169"/>
      <c r="CE50" s="169"/>
      <c r="CF50" s="169"/>
      <c r="CG50" s="122"/>
      <c r="CH50" s="145"/>
      <c r="CI50" s="107"/>
      <c r="CJ50" s="107"/>
      <c r="CK50" s="107"/>
      <c r="CL50" s="107"/>
      <c r="CM50" s="107"/>
      <c r="CN50" s="107"/>
      <c r="CO50" s="107"/>
      <c r="CP50" s="107"/>
      <c r="CQ50" s="107"/>
      <c r="CR50" s="107"/>
      <c r="CS50" s="107"/>
      <c r="CT50" s="107"/>
      <c r="CU50" s="107"/>
      <c r="CV50" s="176"/>
      <c r="CW50" s="169"/>
      <c r="CX50" s="169"/>
      <c r="CY50" s="169"/>
      <c r="CZ50" s="169"/>
      <c r="DA50" s="122"/>
      <c r="DB50" s="122"/>
      <c r="DC50" s="107"/>
      <c r="DD50" s="107"/>
      <c r="DE50" s="107"/>
      <c r="DF50" s="107"/>
      <c r="DG50" s="107"/>
      <c r="DH50" s="107"/>
      <c r="DI50" s="107"/>
      <c r="DJ50" s="107"/>
      <c r="DK50" s="107"/>
      <c r="DL50" s="107"/>
      <c r="DM50" s="107"/>
      <c r="DN50" s="107"/>
    </row>
    <row r="51" spans="4:118" ht="12.75" customHeight="1" x14ac:dyDescent="0.25">
      <c r="F51" s="12"/>
      <c r="G51" s="2"/>
      <c r="H51" s="2"/>
      <c r="J51" s="495" t="s">
        <v>61</v>
      </c>
      <c r="K51" s="496"/>
      <c r="L51" s="496"/>
      <c r="M51" s="497"/>
      <c r="N51" s="495" t="s">
        <v>63</v>
      </c>
      <c r="O51" s="496"/>
      <c r="P51" s="496"/>
      <c r="Q51" s="496"/>
      <c r="R51" s="497"/>
      <c r="S51" s="495" t="s">
        <v>62</v>
      </c>
      <c r="T51" s="496"/>
      <c r="U51" s="496"/>
      <c r="V51" s="496"/>
      <c r="W51" s="496"/>
      <c r="X51" s="497"/>
      <c r="AA51" s="12"/>
      <c r="AB51" s="85"/>
      <c r="AC51" s="41"/>
      <c r="AE51" s="85"/>
      <c r="AM51" s="493"/>
      <c r="AN51" s="493"/>
      <c r="AO51" s="493"/>
      <c r="AP51" s="490"/>
      <c r="AQ51" s="490"/>
      <c r="AR51" s="490"/>
      <c r="AS51" s="490"/>
      <c r="AT51" s="490"/>
      <c r="AU51" s="490"/>
      <c r="AV51" s="490"/>
      <c r="AW51" s="490"/>
      <c r="AX51" s="490"/>
      <c r="AY51" s="490"/>
      <c r="AZ51" s="490"/>
      <c r="BA51" s="490"/>
      <c r="BC51" s="122"/>
      <c r="BD51" s="122"/>
      <c r="BE51" s="122"/>
      <c r="BF51" s="122"/>
      <c r="BG51" s="109"/>
      <c r="BH51" s="122"/>
      <c r="BI51" s="122"/>
      <c r="BJ51" s="122"/>
      <c r="BK51" s="122"/>
      <c r="CC51" s="107"/>
      <c r="CD51" s="107"/>
      <c r="CE51" s="107"/>
      <c r="CF51" s="107"/>
      <c r="CG51" s="107"/>
      <c r="CH51" s="145"/>
      <c r="CI51" s="107"/>
      <c r="CJ51" s="107"/>
      <c r="CK51" s="107"/>
      <c r="CL51" s="107"/>
      <c r="CM51" s="107"/>
      <c r="CN51" s="107"/>
      <c r="CO51" s="107"/>
      <c r="CP51" s="107"/>
      <c r="CQ51" s="107"/>
      <c r="CR51" s="107"/>
      <c r="CS51" s="107"/>
      <c r="CT51" s="107"/>
      <c r="CU51" s="107"/>
      <c r="CV51" s="116"/>
      <c r="CW51" s="107"/>
      <c r="CX51" s="107"/>
      <c r="CY51" s="107"/>
      <c r="CZ51" s="107"/>
      <c r="DA51" s="107"/>
      <c r="DB51" s="110"/>
      <c r="DC51" s="107"/>
      <c r="DD51" s="107"/>
      <c r="DE51" s="107"/>
      <c r="DF51" s="107"/>
      <c r="DG51" s="107"/>
      <c r="DH51" s="107"/>
      <c r="DI51" s="107"/>
      <c r="DJ51" s="107"/>
      <c r="DK51" s="107"/>
      <c r="DL51" s="107"/>
      <c r="DM51" s="107"/>
      <c r="DN51" s="107"/>
    </row>
    <row r="52" spans="4:118" ht="12.75" customHeight="1" x14ac:dyDescent="0.25">
      <c r="F52" s="2"/>
      <c r="G52" s="2"/>
      <c r="H52" s="2"/>
      <c r="J52" s="500" t="s">
        <v>64</v>
      </c>
      <c r="K52" s="492"/>
      <c r="L52" s="492"/>
      <c r="M52" s="501"/>
      <c r="N52" s="500" t="s">
        <v>65</v>
      </c>
      <c r="O52" s="492"/>
      <c r="P52" s="492"/>
      <c r="Q52" s="492"/>
      <c r="R52" s="501"/>
      <c r="S52" s="500" t="s">
        <v>66</v>
      </c>
      <c r="T52" s="492"/>
      <c r="U52" s="492"/>
      <c r="V52" s="492"/>
      <c r="W52" s="492"/>
      <c r="X52" s="501"/>
      <c r="AA52" s="15"/>
      <c r="AB52" s="84"/>
      <c r="AC52" s="17"/>
      <c r="AM52" s="491"/>
      <c r="AN52" s="491"/>
      <c r="AO52" s="491"/>
      <c r="AP52" s="489"/>
      <c r="AQ52" s="489"/>
      <c r="AR52" s="489"/>
      <c r="AS52" s="489"/>
      <c r="AT52" s="489"/>
      <c r="AU52" s="489"/>
      <c r="AV52" s="489"/>
      <c r="AW52" s="489"/>
      <c r="AX52" s="489"/>
      <c r="AY52" s="489"/>
      <c r="AZ52" s="489"/>
      <c r="BA52" s="489"/>
      <c r="BC52" s="109"/>
      <c r="BD52" s="110"/>
      <c r="BE52" s="110"/>
      <c r="BF52" s="110"/>
      <c r="BG52" s="107"/>
      <c r="BH52" s="163"/>
      <c r="BI52" s="110"/>
      <c r="BJ52" s="110"/>
      <c r="BK52" s="110"/>
      <c r="CC52" s="107"/>
      <c r="CD52" s="107"/>
      <c r="CE52" s="107"/>
      <c r="CF52" s="107"/>
      <c r="CG52" s="107"/>
      <c r="CH52" s="145"/>
      <c r="CI52" s="145"/>
      <c r="CJ52" s="147"/>
      <c r="CK52" s="147"/>
      <c r="CL52" s="147"/>
      <c r="CM52" s="147"/>
      <c r="CN52" s="145"/>
      <c r="CO52" s="145"/>
      <c r="CP52" s="145"/>
      <c r="CQ52" s="148"/>
      <c r="CR52" s="147"/>
      <c r="CS52" s="147"/>
      <c r="CT52" s="147"/>
      <c r="CU52" s="147"/>
      <c r="CW52" s="107"/>
      <c r="CX52" s="107"/>
      <c r="CY52" s="107"/>
      <c r="CZ52" s="107"/>
      <c r="DA52" s="107"/>
      <c r="DB52" s="110"/>
      <c r="DC52" s="145"/>
      <c r="DD52" s="147"/>
      <c r="DE52" s="147"/>
      <c r="DF52" s="147"/>
      <c r="DG52" s="147"/>
      <c r="DH52" s="145"/>
      <c r="DI52" s="145"/>
      <c r="DJ52" s="148"/>
      <c r="DK52" s="147"/>
      <c r="DL52" s="147"/>
      <c r="DM52" s="147"/>
      <c r="DN52" s="147"/>
    </row>
    <row r="53" spans="4:118" ht="12.75" customHeight="1" x14ac:dyDescent="0.25">
      <c r="F53" s="2"/>
      <c r="G53" s="2"/>
      <c r="H53" s="2"/>
      <c r="J53" s="205"/>
      <c r="K53" s="65"/>
      <c r="L53" s="203"/>
      <c r="M53" s="212">
        <v>1375</v>
      </c>
      <c r="N53" s="206"/>
      <c r="O53" s="203"/>
      <c r="P53" s="207"/>
      <c r="Q53" s="65"/>
      <c r="R53" s="204">
        <v>2481</v>
      </c>
      <c r="S53" s="73"/>
      <c r="T53" s="217"/>
      <c r="U53" s="203"/>
      <c r="V53" s="218"/>
      <c r="W53" s="217"/>
      <c r="X53" s="204">
        <v>3474</v>
      </c>
      <c r="AA53" s="16"/>
      <c r="AB53" s="84"/>
      <c r="AC53" s="39"/>
      <c r="AF53" s="15"/>
      <c r="AG53" s="11"/>
      <c r="AH53" s="91"/>
      <c r="AM53" s="51"/>
      <c r="AN53" s="168"/>
      <c r="AO53" s="185"/>
      <c r="AQ53" s="168"/>
      <c r="AR53" s="185"/>
      <c r="AT53" s="168"/>
      <c r="AU53" s="185"/>
      <c r="AW53" s="168"/>
      <c r="AX53" s="185"/>
      <c r="AZ53" s="168"/>
      <c r="BA53" s="185"/>
      <c r="BC53" s="109"/>
      <c r="BD53" s="167"/>
      <c r="BE53" s="137"/>
      <c r="BF53" s="144"/>
      <c r="BG53" s="109"/>
      <c r="BH53" s="163"/>
      <c r="BI53" s="167"/>
      <c r="BJ53" s="137"/>
      <c r="BK53" s="144"/>
      <c r="CC53" s="107"/>
      <c r="CD53" s="107"/>
      <c r="CE53" s="107"/>
      <c r="CF53" s="107"/>
      <c r="CG53" s="107"/>
      <c r="CH53" s="145"/>
      <c r="CI53" s="145"/>
      <c r="CJ53" s="151"/>
      <c r="CK53" s="152"/>
      <c r="CL53" s="152"/>
      <c r="CM53" s="153"/>
      <c r="CN53" s="145"/>
      <c r="CO53" s="145"/>
      <c r="CP53" s="145"/>
      <c r="CQ53" s="148"/>
      <c r="CR53" s="151"/>
      <c r="CS53" s="152"/>
      <c r="CT53" s="152"/>
      <c r="CU53" s="153"/>
      <c r="CV53" s="154"/>
      <c r="CW53" s="107"/>
      <c r="CX53" s="107"/>
      <c r="CY53" s="107"/>
      <c r="CZ53" s="107"/>
      <c r="DA53" s="107"/>
      <c r="DB53" s="110"/>
      <c r="DC53" s="145"/>
      <c r="DD53" s="151"/>
      <c r="DE53" s="152"/>
      <c r="DF53" s="152"/>
      <c r="DG53" s="153"/>
      <c r="DH53" s="145"/>
      <c r="DI53" s="145"/>
      <c r="DJ53" s="148"/>
      <c r="DK53" s="151"/>
      <c r="DL53" s="152"/>
      <c r="DM53" s="152"/>
      <c r="DN53" s="153"/>
    </row>
    <row r="54" spans="4:118" ht="12.75" customHeight="1" x14ac:dyDescent="0.25">
      <c r="F54" s="2"/>
      <c r="G54" s="2"/>
      <c r="H54" s="2"/>
      <c r="J54" s="60"/>
      <c r="K54" s="61"/>
      <c r="L54" s="61"/>
      <c r="M54" s="60"/>
      <c r="N54" s="61"/>
      <c r="O54" s="61"/>
      <c r="P54" s="60"/>
      <c r="Q54" s="61"/>
      <c r="R54" s="61"/>
      <c r="S54" s="60"/>
      <c r="T54" s="61"/>
      <c r="U54" s="61"/>
      <c r="V54" s="60"/>
      <c r="W54" s="61"/>
      <c r="X54" s="61"/>
      <c r="AA54" s="15"/>
      <c r="AB54" s="84"/>
      <c r="AC54" s="39"/>
      <c r="AF54" s="15"/>
      <c r="AG54" s="11"/>
      <c r="AH54" s="90"/>
      <c r="AN54" s="146"/>
      <c r="AO54" s="137"/>
      <c r="AP54" s="187"/>
      <c r="AQ54" s="139"/>
      <c r="AR54" s="139"/>
      <c r="AS54" s="139"/>
      <c r="AT54" s="139"/>
      <c r="AU54" s="139"/>
      <c r="AV54" s="139"/>
      <c r="AW54" s="139"/>
      <c r="AX54" s="139"/>
      <c r="AY54" s="139"/>
      <c r="AZ54" s="139"/>
      <c r="BA54" s="139"/>
      <c r="BC54" s="109"/>
      <c r="BD54" s="167"/>
      <c r="BE54" s="137"/>
      <c r="BF54" s="144"/>
      <c r="BG54" s="109"/>
      <c r="BH54" s="109"/>
      <c r="BI54" s="167"/>
      <c r="BJ54" s="137"/>
      <c r="BK54" s="144"/>
      <c r="CC54" s="151"/>
      <c r="CD54" s="152"/>
      <c r="CE54" s="152"/>
      <c r="CF54" s="159"/>
      <c r="CG54" s="160"/>
      <c r="CH54" s="161"/>
      <c r="CI54" s="145"/>
      <c r="CJ54" s="151"/>
      <c r="CK54" s="152"/>
      <c r="CL54" s="152"/>
      <c r="CM54" s="153"/>
      <c r="CN54" s="145"/>
      <c r="CO54" s="145"/>
      <c r="CP54" s="145"/>
      <c r="CQ54" s="148"/>
      <c r="CR54" s="151"/>
      <c r="CS54" s="152"/>
      <c r="CT54" s="152"/>
      <c r="CU54" s="153"/>
      <c r="CV54" s="154"/>
      <c r="CW54" s="151"/>
      <c r="CX54" s="152"/>
      <c r="CY54" s="152"/>
      <c r="CZ54" s="159"/>
      <c r="DA54" s="160"/>
      <c r="DB54" s="145"/>
      <c r="DC54" s="145"/>
      <c r="DD54" s="151"/>
      <c r="DE54" s="152"/>
      <c r="DF54" s="152"/>
      <c r="DG54" s="153"/>
      <c r="DH54" s="145"/>
      <c r="DI54" s="145"/>
      <c r="DJ54" s="148"/>
      <c r="DK54" s="151"/>
      <c r="DL54" s="152"/>
      <c r="DM54" s="152"/>
      <c r="DN54" s="153"/>
    </row>
    <row r="55" spans="4:118" ht="12.75" customHeight="1" x14ac:dyDescent="0.25">
      <c r="F55" s="2"/>
      <c r="G55" s="98"/>
      <c r="H55" s="2"/>
      <c r="I55" s="53"/>
      <c r="L55" s="15"/>
      <c r="M55" s="11"/>
      <c r="N55" s="17"/>
      <c r="Q55" s="15"/>
      <c r="R55" s="11"/>
      <c r="V55" s="15"/>
      <c r="W55" s="11"/>
      <c r="X55" s="17"/>
      <c r="Z55" s="12"/>
      <c r="AA55" s="15"/>
      <c r="AB55" s="84"/>
      <c r="AC55" s="17"/>
      <c r="AF55" s="15"/>
      <c r="AG55" s="11"/>
      <c r="AH55" s="91"/>
      <c r="BC55" s="109"/>
      <c r="BD55" s="167"/>
      <c r="BE55" s="137"/>
      <c r="BF55" s="144"/>
      <c r="BG55" s="109"/>
      <c r="BH55" s="109"/>
      <c r="BI55" s="167"/>
      <c r="BJ55" s="137"/>
      <c r="BK55" s="144"/>
      <c r="CC55" s="151"/>
      <c r="CD55" s="152"/>
      <c r="CE55" s="152"/>
      <c r="CF55" s="159"/>
      <c r="CG55" s="165"/>
      <c r="CH55" s="161"/>
      <c r="CI55" s="145"/>
      <c r="CJ55" s="151"/>
      <c r="CK55" s="152"/>
      <c r="CL55" s="166"/>
      <c r="CM55" s="153"/>
      <c r="CN55" s="145"/>
      <c r="CO55" s="145"/>
      <c r="CP55" s="145"/>
      <c r="CQ55" s="148"/>
      <c r="CR55" s="151"/>
      <c r="CS55" s="152"/>
      <c r="CT55" s="166"/>
      <c r="CU55" s="153"/>
      <c r="CV55" s="154"/>
      <c r="CW55" s="151"/>
      <c r="CX55" s="152"/>
      <c r="CY55" s="152"/>
      <c r="CZ55" s="159"/>
      <c r="DA55" s="165"/>
      <c r="DB55" s="145"/>
      <c r="DC55" s="145"/>
      <c r="DD55" s="151"/>
      <c r="DE55" s="152"/>
      <c r="DF55" s="166"/>
      <c r="DG55" s="153"/>
      <c r="DH55" s="145"/>
      <c r="DI55" s="145"/>
      <c r="DJ55" s="148"/>
      <c r="DK55" s="151"/>
      <c r="DL55" s="152"/>
      <c r="DM55" s="166"/>
      <c r="DN55" s="153"/>
    </row>
    <row r="56" spans="4:118" ht="12.75" customHeight="1" x14ac:dyDescent="0.25">
      <c r="F56" s="2"/>
      <c r="G56" s="2"/>
      <c r="H56" s="2"/>
      <c r="Q56" s="12"/>
      <c r="R56" s="12"/>
      <c r="V56" s="15"/>
      <c r="W56" s="11"/>
      <c r="X56" s="17"/>
      <c r="BC56" s="107"/>
      <c r="BD56" s="167"/>
      <c r="BE56" s="137"/>
      <c r="BF56" s="144"/>
      <c r="BG56" s="109"/>
      <c r="BH56" s="107"/>
      <c r="BI56" s="167"/>
      <c r="BJ56" s="137"/>
      <c r="BK56" s="144"/>
      <c r="CC56" s="151"/>
      <c r="CD56" s="152"/>
      <c r="CE56" s="152"/>
      <c r="CF56" s="159"/>
      <c r="CG56" s="165"/>
      <c r="CH56" s="161"/>
      <c r="CI56" s="161"/>
      <c r="CJ56" s="151"/>
      <c r="CK56" s="152"/>
      <c r="CL56" s="166"/>
      <c r="CM56" s="153"/>
      <c r="CN56" s="161"/>
      <c r="CO56" s="161"/>
      <c r="CP56" s="161"/>
      <c r="CQ56" s="161"/>
      <c r="CR56" s="151"/>
      <c r="CS56" s="152"/>
      <c r="CT56" s="166"/>
      <c r="CU56" s="153"/>
      <c r="CV56" s="154"/>
      <c r="CW56" s="151"/>
      <c r="CX56" s="152"/>
      <c r="CY56" s="152"/>
      <c r="CZ56" s="159"/>
      <c r="DA56" s="165"/>
      <c r="DB56" s="145"/>
      <c r="DC56" s="161"/>
      <c r="DD56" s="151"/>
      <c r="DE56" s="152"/>
      <c r="DF56" s="166"/>
      <c r="DG56" s="153"/>
      <c r="DH56" s="161"/>
      <c r="DI56" s="161"/>
      <c r="DJ56" s="161"/>
      <c r="DK56" s="151"/>
      <c r="DL56" s="152"/>
      <c r="DM56" s="166"/>
      <c r="DN56" s="153"/>
    </row>
    <row r="57" spans="4:118" ht="12.75" customHeight="1" x14ac:dyDescent="0.25">
      <c r="F57" s="2"/>
      <c r="G57" s="2"/>
      <c r="H57" s="2"/>
      <c r="L57" s="15"/>
      <c r="M57" s="11"/>
      <c r="N57" s="39"/>
      <c r="Q57" s="15"/>
      <c r="R57" s="11"/>
      <c r="V57" s="12"/>
      <c r="W57" s="12"/>
      <c r="X57" s="41"/>
      <c r="BC57" s="110"/>
      <c r="BD57" s="167"/>
      <c r="BE57" s="137"/>
      <c r="BF57" s="144"/>
      <c r="BG57" s="110"/>
      <c r="BH57" s="110"/>
      <c r="BI57" s="167"/>
      <c r="BJ57" s="137"/>
      <c r="BK57" s="144"/>
      <c r="BM57" s="156"/>
      <c r="BN57" s="157"/>
      <c r="BO57" s="157"/>
      <c r="BP57" s="156"/>
      <c r="BQ57" s="157"/>
      <c r="BR57" s="157"/>
      <c r="BS57" s="156"/>
      <c r="BT57" s="157"/>
      <c r="BU57" s="157"/>
      <c r="BV57" s="156"/>
      <c r="BW57" s="157"/>
      <c r="BX57" s="157"/>
      <c r="BY57" s="156"/>
      <c r="BZ57" s="157"/>
      <c r="CA57" s="157"/>
      <c r="CC57" s="151"/>
      <c r="CD57" s="152"/>
      <c r="CE57" s="152"/>
      <c r="CF57" s="159"/>
      <c r="CG57" s="165"/>
      <c r="CH57" s="161"/>
      <c r="CI57" s="161"/>
      <c r="CJ57" s="169"/>
      <c r="CK57" s="169"/>
      <c r="CL57" s="169"/>
      <c r="CM57" s="169"/>
      <c r="CN57" s="169"/>
      <c r="CO57" s="169"/>
      <c r="CP57" s="169"/>
      <c r="CQ57" s="161"/>
      <c r="CR57" s="169"/>
      <c r="CS57" s="169"/>
      <c r="CT57" s="169"/>
      <c r="CU57" s="169"/>
      <c r="CV57" s="154"/>
      <c r="CW57" s="151"/>
      <c r="CX57" s="152"/>
      <c r="CY57" s="152"/>
      <c r="CZ57" s="159"/>
      <c r="DA57" s="165"/>
      <c r="DB57" s="145"/>
      <c r="DC57" s="161"/>
      <c r="DD57" s="169"/>
      <c r="DE57" s="169"/>
      <c r="DF57" s="169"/>
      <c r="DG57" s="169"/>
      <c r="DH57" s="169"/>
      <c r="DI57" s="169"/>
      <c r="DJ57" s="161"/>
      <c r="DK57" s="169"/>
      <c r="DL57" s="169"/>
      <c r="DM57" s="169"/>
      <c r="DN57" s="169"/>
    </row>
    <row r="58" spans="4:118" ht="12.75" customHeight="1" x14ac:dyDescent="0.25">
      <c r="F58" s="12"/>
      <c r="G58" s="98"/>
      <c r="H58" s="2"/>
      <c r="I58" s="53"/>
      <c r="K58" s="11"/>
      <c r="L58" s="15"/>
      <c r="M58" s="11"/>
      <c r="N58" s="17"/>
      <c r="Q58" s="15"/>
      <c r="R58" s="11"/>
      <c r="U58" s="12"/>
      <c r="V58" s="15"/>
      <c r="W58" s="11"/>
      <c r="X58" s="17"/>
      <c r="AM58" s="493"/>
      <c r="AN58" s="493"/>
      <c r="AO58" s="493"/>
      <c r="AP58" s="490"/>
      <c r="AQ58" s="490"/>
      <c r="AR58" s="490"/>
      <c r="AS58" s="490"/>
      <c r="AT58" s="490"/>
      <c r="AU58" s="490"/>
      <c r="AV58" s="149"/>
      <c r="AW58" s="149"/>
      <c r="AX58" s="149"/>
      <c r="AY58" s="149"/>
      <c r="AZ58" s="149"/>
      <c r="BA58" s="149"/>
      <c r="BC58" s="109"/>
      <c r="BD58" s="167"/>
      <c r="BE58" s="137"/>
      <c r="BF58" s="144"/>
      <c r="BG58" s="109"/>
      <c r="BH58" s="109"/>
      <c r="BI58" s="167"/>
      <c r="BJ58" s="137"/>
      <c r="BK58" s="144"/>
      <c r="BM58" s="155"/>
      <c r="BN58" s="155"/>
      <c r="BO58" s="155"/>
      <c r="BP58" s="155"/>
      <c r="BQ58" s="155"/>
      <c r="BR58" s="155"/>
      <c r="BS58" s="155"/>
      <c r="BT58" s="155"/>
      <c r="BU58" s="155"/>
      <c r="BV58" s="155"/>
      <c r="BW58" s="155"/>
      <c r="BX58" s="155"/>
      <c r="BY58" s="155"/>
      <c r="BZ58" s="155"/>
      <c r="CA58" s="155"/>
      <c r="CC58" s="151"/>
      <c r="CD58" s="152"/>
      <c r="CE58" s="152"/>
      <c r="CF58" s="159"/>
      <c r="CG58" s="161"/>
      <c r="CH58" s="161"/>
      <c r="CI58" s="161"/>
      <c r="CJ58" s="147"/>
      <c r="CK58" s="147"/>
      <c r="CL58" s="147"/>
      <c r="CM58" s="147"/>
      <c r="CN58" s="161"/>
      <c r="CO58" s="161"/>
      <c r="CP58" s="161"/>
      <c r="CQ58" s="161"/>
      <c r="CR58" s="147"/>
      <c r="CS58" s="147"/>
      <c r="CT58" s="147"/>
      <c r="CU58" s="147"/>
      <c r="CV58" s="154"/>
      <c r="CW58" s="151"/>
      <c r="CX58" s="152"/>
      <c r="CY58" s="152"/>
      <c r="CZ58" s="159"/>
      <c r="DA58" s="161"/>
      <c r="DB58" s="161"/>
      <c r="DC58" s="161"/>
      <c r="DD58" s="147"/>
      <c r="DE58" s="147"/>
      <c r="DF58" s="147"/>
      <c r="DG58" s="147"/>
      <c r="DH58" s="161"/>
      <c r="DI58" s="161"/>
      <c r="DJ58" s="161"/>
      <c r="DK58" s="147"/>
      <c r="DL58" s="147"/>
      <c r="DM58" s="147"/>
      <c r="DN58" s="147"/>
    </row>
    <row r="59" spans="4:118" ht="12.75" customHeight="1" x14ac:dyDescent="0.25">
      <c r="F59" s="2"/>
      <c r="G59" s="2"/>
      <c r="H59" s="2"/>
      <c r="J59" s="493"/>
      <c r="K59" s="493"/>
      <c r="L59" s="213"/>
      <c r="M59" s="493"/>
      <c r="N59" s="493"/>
      <c r="O59" s="213"/>
      <c r="P59" s="493"/>
      <c r="Q59" s="493"/>
      <c r="R59" s="213"/>
      <c r="S59" s="493"/>
      <c r="T59" s="493"/>
      <c r="U59" s="213"/>
      <c r="V59" s="493"/>
      <c r="W59" s="493"/>
      <c r="X59" s="213"/>
      <c r="AM59" s="491"/>
      <c r="AN59" s="491"/>
      <c r="AO59" s="491"/>
      <c r="AP59" s="489"/>
      <c r="AQ59" s="489"/>
      <c r="AR59" s="489"/>
      <c r="AS59" s="489"/>
      <c r="AT59" s="489"/>
      <c r="AU59" s="489"/>
      <c r="AV59" s="492"/>
      <c r="AW59" s="492"/>
      <c r="AX59" s="492"/>
      <c r="AY59" s="155"/>
      <c r="AZ59" s="155"/>
      <c r="BA59" s="155"/>
      <c r="BM59" s="158"/>
      <c r="BN59" s="168"/>
      <c r="BO59" s="144"/>
      <c r="BQ59" s="168"/>
      <c r="BR59" s="144"/>
      <c r="BT59" s="168"/>
      <c r="BU59" s="144"/>
      <c r="BV59" s="184"/>
      <c r="BW59" s="184"/>
      <c r="BX59" s="144"/>
      <c r="BY59" s="184"/>
      <c r="BZ59" s="184"/>
      <c r="CA59" s="144"/>
      <c r="CC59" s="169"/>
      <c r="CD59" s="169"/>
      <c r="CE59" s="169"/>
      <c r="CF59" s="169"/>
      <c r="CG59" s="161"/>
      <c r="CH59" s="170"/>
      <c r="CI59" s="161"/>
      <c r="CJ59" s="151"/>
      <c r="CK59" s="152"/>
      <c r="CL59" s="152"/>
      <c r="CM59" s="153"/>
      <c r="CN59" s="161"/>
      <c r="CO59" s="161"/>
      <c r="CP59" s="161"/>
      <c r="CQ59" s="161"/>
      <c r="CR59" s="151"/>
      <c r="CS59" s="152"/>
      <c r="CT59" s="152"/>
      <c r="CU59" s="153"/>
      <c r="CV59" s="154"/>
      <c r="CW59" s="169"/>
      <c r="CX59" s="169"/>
      <c r="CY59" s="169"/>
      <c r="CZ59" s="169"/>
      <c r="DA59" s="161"/>
      <c r="DB59" s="161"/>
      <c r="DC59" s="161"/>
      <c r="DD59" s="151"/>
      <c r="DE59" s="152"/>
      <c r="DF59" s="152"/>
      <c r="DG59" s="153"/>
      <c r="DH59" s="161"/>
      <c r="DI59" s="161"/>
      <c r="DJ59" s="161"/>
      <c r="DK59" s="151"/>
      <c r="DL59" s="152"/>
      <c r="DM59" s="152"/>
      <c r="DN59" s="153"/>
    </row>
    <row r="60" spans="4:118" ht="12.75" customHeight="1" x14ac:dyDescent="0.25">
      <c r="F60" s="2"/>
      <c r="G60" s="98"/>
      <c r="H60" s="2"/>
      <c r="I60" s="53"/>
      <c r="J60" s="493"/>
      <c r="K60" s="493"/>
      <c r="L60" s="214"/>
      <c r="M60" s="493"/>
      <c r="N60" s="493"/>
      <c r="O60" s="214"/>
      <c r="P60" s="493"/>
      <c r="Q60" s="493"/>
      <c r="R60" s="214"/>
      <c r="S60" s="493"/>
      <c r="T60" s="493"/>
      <c r="U60" s="214"/>
      <c r="V60" s="493"/>
      <c r="W60" s="493"/>
      <c r="X60" s="214"/>
      <c r="AM60" s="51"/>
      <c r="AN60" s="168"/>
      <c r="AO60" s="144"/>
      <c r="AQ60" s="168"/>
      <c r="AR60" s="144"/>
      <c r="AT60" s="168"/>
      <c r="AU60" s="144"/>
      <c r="AV60" s="144"/>
      <c r="AW60" s="168"/>
      <c r="AX60" s="144"/>
      <c r="AY60" s="144"/>
      <c r="AZ60" s="168"/>
      <c r="BA60" s="144"/>
      <c r="CC60" s="151"/>
      <c r="CD60" s="152"/>
      <c r="CE60" s="152"/>
      <c r="CF60" s="159"/>
      <c r="CG60" s="161"/>
      <c r="CH60" s="170"/>
      <c r="CI60" s="161"/>
      <c r="CJ60" s="151"/>
      <c r="CK60" s="152"/>
      <c r="CL60" s="152"/>
      <c r="CM60" s="153"/>
      <c r="CN60" s="161"/>
      <c r="CO60" s="161"/>
      <c r="CP60" s="161"/>
      <c r="CQ60" s="161"/>
      <c r="CR60" s="151"/>
      <c r="CS60" s="152"/>
      <c r="CT60" s="152"/>
      <c r="CU60" s="153"/>
      <c r="CV60" s="154"/>
      <c r="CW60" s="151"/>
      <c r="CX60" s="152"/>
      <c r="CY60" s="152"/>
      <c r="CZ60" s="159"/>
      <c r="DA60" s="161"/>
      <c r="DB60" s="161"/>
      <c r="DC60" s="161"/>
      <c r="DD60" s="151"/>
      <c r="DE60" s="152"/>
      <c r="DF60" s="152"/>
      <c r="DG60" s="153"/>
      <c r="DH60" s="161"/>
      <c r="DI60" s="161"/>
      <c r="DJ60" s="161"/>
      <c r="DK60" s="151"/>
      <c r="DL60" s="152"/>
      <c r="DM60" s="152"/>
      <c r="DN60" s="153"/>
    </row>
    <row r="61" spans="4:118" ht="12.75" customHeight="1" x14ac:dyDescent="0.25">
      <c r="F61" s="2"/>
      <c r="G61" s="2"/>
      <c r="H61" s="2"/>
      <c r="J61" s="502"/>
      <c r="K61" s="502"/>
      <c r="L61" s="502"/>
      <c r="M61" s="502"/>
      <c r="N61" s="502"/>
      <c r="O61" s="502"/>
      <c r="P61" s="502"/>
      <c r="Q61" s="502"/>
      <c r="R61" s="502"/>
      <c r="S61" s="502"/>
      <c r="T61" s="502"/>
      <c r="U61" s="502"/>
      <c r="V61" s="502"/>
      <c r="W61" s="502"/>
      <c r="X61" s="502"/>
      <c r="CC61" s="151"/>
      <c r="CD61" s="152"/>
      <c r="CE61" s="152"/>
      <c r="CF61" s="159"/>
      <c r="CG61" s="161"/>
      <c r="CH61" s="170"/>
      <c r="CI61" s="170"/>
      <c r="CJ61" s="151"/>
      <c r="CK61" s="152"/>
      <c r="CL61" s="166"/>
      <c r="CM61" s="153"/>
      <c r="CN61" s="170"/>
      <c r="CO61" s="170"/>
      <c r="CP61" s="170"/>
      <c r="CQ61" s="170"/>
      <c r="CR61" s="151"/>
      <c r="CS61" s="152"/>
      <c r="CT61" s="166"/>
      <c r="CU61" s="153"/>
      <c r="CV61" s="154"/>
      <c r="CW61" s="151"/>
      <c r="CX61" s="152"/>
      <c r="CY61" s="152"/>
      <c r="CZ61" s="159"/>
      <c r="DA61" s="161"/>
      <c r="DB61" s="161"/>
      <c r="DC61" s="170"/>
      <c r="DD61" s="151"/>
      <c r="DE61" s="152"/>
      <c r="DF61" s="166"/>
      <c r="DG61" s="153"/>
      <c r="DH61" s="170"/>
      <c r="DI61" s="170"/>
      <c r="DJ61" s="170"/>
      <c r="DK61" s="151"/>
      <c r="DL61" s="152"/>
      <c r="DM61" s="166"/>
      <c r="DN61" s="153"/>
    </row>
    <row r="62" spans="4:118" ht="12.75" customHeight="1" x14ac:dyDescent="0.25">
      <c r="F62" s="2"/>
      <c r="G62" s="2"/>
      <c r="H62" s="2"/>
      <c r="J62" s="29"/>
      <c r="K62" s="52"/>
      <c r="L62" s="195"/>
      <c r="M62" s="215"/>
      <c r="N62" s="216"/>
      <c r="O62" s="195"/>
      <c r="P62" s="215"/>
      <c r="Q62" s="216"/>
      <c r="R62" s="195"/>
      <c r="S62" s="215"/>
      <c r="T62" s="216"/>
      <c r="U62" s="195"/>
      <c r="V62" s="215"/>
      <c r="W62" s="216"/>
      <c r="X62" s="195"/>
      <c r="CC62" s="151"/>
      <c r="CD62" s="152"/>
      <c r="CE62" s="152"/>
      <c r="CF62" s="159"/>
      <c r="CG62" s="161"/>
      <c r="CH62" s="170"/>
      <c r="CI62" s="170"/>
      <c r="CJ62" s="151"/>
      <c r="CK62" s="152"/>
      <c r="CL62" s="166"/>
      <c r="CM62" s="153"/>
      <c r="CN62" s="170"/>
      <c r="CO62" s="170"/>
      <c r="CP62" s="170"/>
      <c r="CQ62" s="170"/>
      <c r="CR62" s="151"/>
      <c r="CS62" s="152"/>
      <c r="CT62" s="166"/>
      <c r="CU62" s="153"/>
      <c r="CV62" s="154"/>
      <c r="CW62" s="151"/>
      <c r="CX62" s="152"/>
      <c r="CY62" s="152"/>
      <c r="CZ62" s="159"/>
      <c r="DA62" s="161"/>
      <c r="DB62" s="161"/>
      <c r="DC62" s="170"/>
      <c r="DD62" s="151"/>
      <c r="DE62" s="152"/>
      <c r="DF62" s="166"/>
      <c r="DG62" s="153"/>
      <c r="DH62" s="170"/>
      <c r="DI62" s="170"/>
      <c r="DJ62" s="170"/>
      <c r="DK62" s="151"/>
      <c r="DL62" s="152"/>
      <c r="DM62" s="166"/>
      <c r="DN62" s="153"/>
    </row>
    <row r="63" spans="4:118" ht="12.75" customHeight="1" x14ac:dyDescent="0.25">
      <c r="F63" s="2"/>
      <c r="G63" s="2"/>
      <c r="H63" s="2"/>
      <c r="CC63" s="151"/>
      <c r="CD63" s="152"/>
      <c r="CE63" s="152"/>
      <c r="CF63" s="159"/>
      <c r="CG63" s="165"/>
      <c r="CH63" s="110"/>
      <c r="CI63" s="170"/>
      <c r="CJ63" s="169"/>
      <c r="CK63" s="169"/>
      <c r="CL63" s="110"/>
      <c r="CM63" s="116"/>
      <c r="CN63" s="116"/>
      <c r="CO63" s="116"/>
      <c r="CP63" s="116"/>
      <c r="CQ63" s="116"/>
      <c r="CR63" s="110"/>
      <c r="CS63" s="110"/>
      <c r="CT63" s="110"/>
      <c r="CU63" s="116"/>
      <c r="CV63" s="154"/>
      <c r="CW63" s="151"/>
      <c r="CX63" s="152"/>
      <c r="CY63" s="152"/>
      <c r="CZ63" s="159"/>
      <c r="DA63" s="165"/>
      <c r="DB63" s="170"/>
      <c r="DC63" s="170"/>
      <c r="DD63" s="169"/>
      <c r="DE63" s="169"/>
      <c r="DF63" s="169"/>
      <c r="DG63" s="116"/>
      <c r="DH63" s="169"/>
      <c r="DI63" s="169"/>
      <c r="DJ63" s="170"/>
      <c r="DK63" s="169"/>
      <c r="DL63" s="169"/>
      <c r="DM63" s="169"/>
      <c r="DN63" s="116"/>
    </row>
    <row r="64" spans="4:118" ht="12.75" customHeight="1" x14ac:dyDescent="0.25">
      <c r="F64" s="2"/>
      <c r="G64" s="98"/>
      <c r="H64" s="2"/>
      <c r="I64" s="53"/>
      <c r="L64" s="15"/>
      <c r="M64" s="11"/>
      <c r="N64" s="17"/>
      <c r="CC64" s="151"/>
      <c r="CD64" s="152"/>
      <c r="CE64" s="152"/>
      <c r="CF64" s="159"/>
      <c r="CG64" s="161"/>
      <c r="CH64" s="110"/>
      <c r="CI64" s="170"/>
      <c r="CJ64" s="147"/>
      <c r="CK64" s="147"/>
      <c r="CL64" s="147"/>
      <c r="CM64" s="147"/>
      <c r="CN64" s="170"/>
      <c r="CO64" s="170"/>
      <c r="CP64" s="170"/>
      <c r="CQ64" s="170"/>
      <c r="CR64" s="147"/>
      <c r="CS64" s="147"/>
      <c r="CT64" s="147"/>
      <c r="CU64" s="147"/>
      <c r="CV64" s="176"/>
      <c r="CW64" s="151"/>
      <c r="CX64" s="152"/>
      <c r="CY64" s="152"/>
      <c r="CZ64" s="159"/>
      <c r="DA64" s="161"/>
      <c r="DB64" s="170"/>
      <c r="DC64" s="170"/>
      <c r="DD64" s="147"/>
      <c r="DE64" s="147"/>
      <c r="DF64" s="147"/>
      <c r="DG64" s="147"/>
      <c r="DH64" s="170"/>
      <c r="DI64" s="170"/>
      <c r="DJ64" s="170"/>
      <c r="DK64" s="147"/>
      <c r="DL64" s="147"/>
      <c r="DM64" s="147"/>
      <c r="DN64" s="147"/>
    </row>
    <row r="65" spans="6:118" ht="12.75" customHeight="1" x14ac:dyDescent="0.25">
      <c r="F65" s="12"/>
      <c r="G65" s="2"/>
      <c r="H65" s="2"/>
      <c r="K65" s="11"/>
      <c r="L65" s="15"/>
      <c r="M65" s="11"/>
      <c r="N65" s="17"/>
      <c r="CC65" s="169"/>
      <c r="CD65" s="169"/>
      <c r="CE65" s="169"/>
      <c r="CF65" s="169"/>
      <c r="CG65" s="161"/>
      <c r="CH65" s="110"/>
      <c r="CI65" s="110"/>
      <c r="CJ65" s="151"/>
      <c r="CK65" s="152"/>
      <c r="CL65" s="152"/>
      <c r="CM65" s="153"/>
      <c r="CN65" s="110"/>
      <c r="CO65" s="110"/>
      <c r="CP65" s="110"/>
      <c r="CQ65" s="110"/>
      <c r="CR65" s="151"/>
      <c r="CS65" s="152"/>
      <c r="CT65" s="152"/>
      <c r="CU65" s="153"/>
      <c r="CV65" s="116"/>
      <c r="CW65" s="169"/>
      <c r="CX65" s="169"/>
      <c r="CY65" s="169"/>
      <c r="CZ65" s="169"/>
      <c r="DA65" s="161"/>
      <c r="DB65" s="170"/>
      <c r="DC65" s="110"/>
      <c r="DD65" s="151"/>
      <c r="DE65" s="152"/>
      <c r="DF65" s="152"/>
      <c r="DG65" s="153"/>
      <c r="DH65" s="110"/>
      <c r="DI65" s="110"/>
      <c r="DJ65" s="110"/>
      <c r="DK65" s="151"/>
      <c r="DL65" s="152"/>
      <c r="DM65" s="152"/>
      <c r="DN65" s="153"/>
    </row>
    <row r="66" spans="6:118" ht="12.75" customHeight="1" x14ac:dyDescent="0.25">
      <c r="F66" s="2"/>
      <c r="G66" s="2"/>
      <c r="H66" s="2"/>
      <c r="L66" s="15"/>
      <c r="M66" s="11"/>
      <c r="N66" s="17"/>
      <c r="AR66" s="109"/>
      <c r="CC66" s="151"/>
      <c r="CD66" s="152"/>
      <c r="CE66" s="152"/>
      <c r="CF66" s="159"/>
      <c r="CG66" s="161"/>
      <c r="CH66" s="178"/>
      <c r="CI66" s="110"/>
      <c r="CJ66" s="151"/>
      <c r="CK66" s="152"/>
      <c r="CL66" s="152"/>
      <c r="CM66" s="153"/>
      <c r="CN66" s="110"/>
      <c r="CO66" s="110"/>
      <c r="CP66" s="110"/>
      <c r="CQ66" s="110"/>
      <c r="CR66" s="151"/>
      <c r="CS66" s="152"/>
      <c r="CT66" s="152"/>
      <c r="CU66" s="153"/>
      <c r="CW66" s="151"/>
      <c r="CX66" s="152"/>
      <c r="CY66" s="152"/>
      <c r="CZ66" s="159"/>
      <c r="DA66" s="161"/>
      <c r="DB66" s="170"/>
      <c r="DC66" s="110"/>
      <c r="DD66" s="151"/>
      <c r="DE66" s="152"/>
      <c r="DF66" s="152"/>
      <c r="DG66" s="153"/>
      <c r="DH66" s="110"/>
      <c r="DI66" s="110"/>
      <c r="DJ66" s="110"/>
      <c r="DK66" s="151"/>
      <c r="DL66" s="152"/>
      <c r="DM66" s="152"/>
      <c r="DN66" s="153"/>
    </row>
    <row r="67" spans="6:118" ht="12.75" customHeight="1" x14ac:dyDescent="0.25">
      <c r="F67" s="2"/>
      <c r="G67" s="98"/>
      <c r="H67" s="2"/>
      <c r="I67" s="53"/>
      <c r="L67" s="15"/>
      <c r="M67" s="11"/>
      <c r="N67" s="42"/>
      <c r="AR67" s="109"/>
      <c r="CC67" s="151"/>
      <c r="CD67" s="152"/>
      <c r="CE67" s="152"/>
      <c r="CF67" s="159"/>
      <c r="CG67" s="165"/>
      <c r="CH67" s="122"/>
      <c r="CI67" s="110"/>
      <c r="CJ67" s="151"/>
      <c r="CK67" s="152"/>
      <c r="CL67" s="166"/>
      <c r="CM67" s="153"/>
      <c r="CN67" s="110"/>
      <c r="CO67" s="110"/>
      <c r="CP67" s="110"/>
      <c r="CQ67" s="110"/>
      <c r="CR67" s="151"/>
      <c r="CS67" s="152"/>
      <c r="CT67" s="166"/>
      <c r="CU67" s="153"/>
      <c r="CV67" s="154"/>
      <c r="CW67" s="151"/>
      <c r="CX67" s="152"/>
      <c r="CY67" s="152"/>
      <c r="CZ67" s="159"/>
      <c r="DA67" s="165"/>
      <c r="DB67" s="110"/>
      <c r="DC67" s="110"/>
      <c r="DD67" s="151"/>
      <c r="DE67" s="152"/>
      <c r="DF67" s="166"/>
      <c r="DG67" s="153"/>
      <c r="DH67" s="110"/>
      <c r="DI67" s="110"/>
      <c r="DJ67" s="110"/>
      <c r="DK67" s="151"/>
      <c r="DL67" s="152"/>
      <c r="DM67" s="166"/>
      <c r="DN67" s="153"/>
    </row>
    <row r="68" spans="6:118" ht="12.75" customHeight="1" x14ac:dyDescent="0.25">
      <c r="F68" s="2"/>
      <c r="G68" s="2"/>
      <c r="H68" s="2"/>
      <c r="L68" s="15"/>
      <c r="M68" s="11"/>
      <c r="N68" s="17"/>
      <c r="AR68" s="109"/>
      <c r="CC68" s="151"/>
      <c r="CD68" s="152"/>
      <c r="CE68" s="152"/>
      <c r="CF68" s="159"/>
      <c r="CG68" s="165"/>
      <c r="CH68" s="110"/>
      <c r="CI68" s="178"/>
      <c r="CJ68" s="151"/>
      <c r="CK68" s="152"/>
      <c r="CL68" s="166"/>
      <c r="CM68" s="153"/>
      <c r="CN68" s="178"/>
      <c r="CO68" s="178"/>
      <c r="CP68" s="178"/>
      <c r="CQ68" s="165"/>
      <c r="CR68" s="151"/>
      <c r="CS68" s="152"/>
      <c r="CT68" s="166"/>
      <c r="CU68" s="153"/>
      <c r="CV68" s="154"/>
      <c r="CW68" s="151"/>
      <c r="CX68" s="152"/>
      <c r="CY68" s="152"/>
      <c r="CZ68" s="159"/>
      <c r="DA68" s="165"/>
      <c r="DB68" s="110"/>
      <c r="DC68" s="178"/>
      <c r="DD68" s="151"/>
      <c r="DE68" s="152"/>
      <c r="DF68" s="166"/>
      <c r="DG68" s="153"/>
      <c r="DH68" s="178"/>
      <c r="DI68" s="178"/>
      <c r="DJ68" s="165"/>
      <c r="DK68" s="151"/>
      <c r="DL68" s="152"/>
      <c r="DM68" s="166"/>
      <c r="DN68" s="153"/>
    </row>
    <row r="69" spans="6:118" ht="12.75" customHeight="1" x14ac:dyDescent="0.25">
      <c r="F69" s="2"/>
      <c r="G69" s="2"/>
      <c r="H69" s="2"/>
      <c r="AR69" s="109"/>
      <c r="CC69" s="151"/>
      <c r="CD69" s="152"/>
      <c r="CE69" s="152"/>
      <c r="CF69" s="159"/>
      <c r="CG69" s="165"/>
      <c r="CH69" s="110"/>
      <c r="CI69" s="122"/>
      <c r="CJ69" s="169"/>
      <c r="CK69" s="169"/>
      <c r="CL69" s="169"/>
      <c r="CM69" s="169"/>
      <c r="CN69" s="169"/>
      <c r="CO69" s="169"/>
      <c r="CP69" s="169"/>
      <c r="CQ69" s="122"/>
      <c r="CR69" s="169"/>
      <c r="CS69" s="169"/>
      <c r="CT69" s="169"/>
      <c r="CU69" s="169"/>
      <c r="CV69" s="154"/>
      <c r="CW69" s="151"/>
      <c r="CX69" s="152"/>
      <c r="CY69" s="152"/>
      <c r="CZ69" s="159"/>
      <c r="DA69" s="165"/>
      <c r="DB69" s="110"/>
      <c r="DC69" s="122"/>
      <c r="DD69" s="169"/>
      <c r="DE69" s="169"/>
      <c r="DF69" s="169"/>
      <c r="DG69" s="169"/>
      <c r="DH69" s="169"/>
      <c r="DI69" s="169"/>
      <c r="DJ69" s="122"/>
      <c r="DK69" s="169"/>
      <c r="DL69" s="169"/>
      <c r="DM69" s="169"/>
      <c r="DN69" s="169"/>
    </row>
    <row r="70" spans="6:118" ht="12.75" customHeight="1" x14ac:dyDescent="0.25">
      <c r="F70" s="2"/>
      <c r="G70" s="2"/>
      <c r="H70" s="2"/>
      <c r="L70" s="15"/>
      <c r="M70" s="11"/>
      <c r="N70" s="39"/>
      <c r="AR70" s="109"/>
      <c r="CC70" s="151"/>
      <c r="CD70" s="152"/>
      <c r="CE70" s="152"/>
      <c r="CF70" s="159"/>
      <c r="CG70" s="165"/>
      <c r="CH70" s="110"/>
      <c r="CI70" s="107"/>
      <c r="CJ70" s="107"/>
      <c r="CK70" s="107"/>
      <c r="CL70" s="110"/>
      <c r="CM70" s="116"/>
      <c r="CN70" s="116"/>
      <c r="CO70" s="116"/>
      <c r="CP70" s="116"/>
      <c r="CQ70" s="116"/>
      <c r="CR70" s="110"/>
      <c r="CS70" s="110"/>
      <c r="CT70" s="110"/>
      <c r="CU70" s="116"/>
      <c r="CV70" s="154"/>
      <c r="CW70" s="151"/>
      <c r="CX70" s="152"/>
      <c r="CY70" s="152"/>
      <c r="CZ70" s="159"/>
      <c r="DA70" s="165"/>
      <c r="DB70" s="178"/>
      <c r="DC70" s="107"/>
      <c r="DD70" s="107"/>
      <c r="DE70" s="107"/>
      <c r="DF70" s="107"/>
      <c r="DG70" s="116"/>
      <c r="DH70" s="107"/>
      <c r="DI70" s="107"/>
      <c r="DJ70" s="107"/>
      <c r="DK70" s="107"/>
      <c r="DL70" s="107"/>
      <c r="DM70" s="107"/>
      <c r="DN70" s="116"/>
    </row>
    <row r="71" spans="6:118" ht="12.75" customHeight="1" x14ac:dyDescent="0.25">
      <c r="F71" s="2"/>
      <c r="G71" s="98"/>
      <c r="H71" s="2"/>
      <c r="I71" s="53"/>
      <c r="L71" s="15"/>
      <c r="M71" s="11"/>
      <c r="N71" s="17"/>
      <c r="CC71" s="169"/>
      <c r="CD71" s="169"/>
      <c r="CE71" s="169"/>
      <c r="CF71" s="169"/>
      <c r="CG71" s="122"/>
      <c r="CH71" s="145"/>
      <c r="CI71" s="107"/>
      <c r="CJ71" s="107"/>
      <c r="CK71" s="107"/>
      <c r="CL71" s="107"/>
      <c r="CM71" s="107"/>
      <c r="CN71" s="107"/>
      <c r="CO71" s="107"/>
      <c r="CP71" s="107"/>
      <c r="CQ71" s="107"/>
      <c r="CR71" s="107"/>
      <c r="CS71" s="107"/>
      <c r="CT71" s="107"/>
      <c r="CU71" s="107"/>
      <c r="CV71" s="154"/>
      <c r="CW71" s="169"/>
      <c r="CX71" s="169"/>
      <c r="CY71" s="169"/>
      <c r="CZ71" s="169"/>
      <c r="DA71" s="122"/>
      <c r="DB71" s="122"/>
      <c r="DC71" s="107"/>
      <c r="DD71" s="107"/>
      <c r="DE71" s="107"/>
      <c r="DF71" s="107"/>
      <c r="DG71" s="107"/>
      <c r="DH71" s="107"/>
      <c r="DI71" s="107"/>
      <c r="DJ71" s="107"/>
      <c r="DK71" s="107"/>
      <c r="DL71" s="107"/>
      <c r="DM71" s="107"/>
      <c r="DN71" s="107"/>
    </row>
    <row r="72" spans="6:118" ht="12.75" customHeight="1" x14ac:dyDescent="0.25">
      <c r="F72" s="2"/>
      <c r="G72" s="2"/>
      <c r="H72" s="2"/>
      <c r="L72" s="15"/>
      <c r="M72" s="11"/>
      <c r="N72" s="17"/>
      <c r="CC72" s="107"/>
      <c r="CD72" s="107"/>
      <c r="CE72" s="107"/>
      <c r="CF72" s="107"/>
      <c r="CG72" s="107"/>
      <c r="CH72" s="145"/>
      <c r="CI72" s="107"/>
      <c r="CJ72" s="107"/>
      <c r="CK72" s="107"/>
      <c r="CL72" s="107"/>
      <c r="CM72" s="107"/>
      <c r="CN72" s="107"/>
      <c r="CO72" s="107"/>
      <c r="CP72" s="107"/>
      <c r="CQ72" s="107"/>
      <c r="CR72" s="107"/>
      <c r="CS72" s="107"/>
      <c r="CT72" s="107"/>
      <c r="CU72" s="107"/>
      <c r="CV72" s="116"/>
      <c r="CW72" s="107"/>
      <c r="CX72" s="107"/>
      <c r="CY72" s="107"/>
      <c r="CZ72" s="107"/>
      <c r="DA72" s="107"/>
      <c r="DB72" s="110"/>
      <c r="DC72" s="107"/>
      <c r="DD72" s="107"/>
      <c r="DE72" s="107"/>
      <c r="DF72" s="107"/>
      <c r="DG72" s="107"/>
      <c r="DH72" s="107"/>
      <c r="DI72" s="107"/>
      <c r="DJ72" s="107"/>
      <c r="DK72" s="107"/>
      <c r="DL72" s="107"/>
      <c r="DM72" s="107"/>
      <c r="DN72" s="107"/>
    </row>
    <row r="73" spans="6:118" ht="12.75" customHeight="1" x14ac:dyDescent="0.25">
      <c r="G73" s="2"/>
      <c r="H73" s="2"/>
      <c r="CC73" s="107"/>
      <c r="CD73" s="107"/>
      <c r="CE73" s="107"/>
      <c r="CF73" s="107"/>
      <c r="CG73" s="107"/>
      <c r="CH73" s="145"/>
      <c r="CI73" s="145"/>
      <c r="CJ73" s="147"/>
      <c r="CK73" s="147"/>
      <c r="CL73" s="147"/>
      <c r="CM73" s="147"/>
      <c r="CN73" s="145"/>
      <c r="CO73" s="145"/>
      <c r="CP73" s="145"/>
      <c r="CQ73" s="148"/>
      <c r="CR73" s="147"/>
      <c r="CS73" s="147"/>
      <c r="CT73" s="147"/>
      <c r="CU73" s="147"/>
      <c r="CW73" s="107"/>
      <c r="CX73" s="107"/>
      <c r="CY73" s="107"/>
      <c r="CZ73" s="107"/>
      <c r="DA73" s="107"/>
      <c r="DB73" s="110"/>
      <c r="DC73" s="145"/>
      <c r="DD73" s="147"/>
      <c r="DE73" s="147"/>
      <c r="DF73" s="147"/>
      <c r="DG73" s="147"/>
      <c r="DH73" s="145"/>
      <c r="DI73" s="145"/>
      <c r="DJ73" s="148"/>
      <c r="DK73" s="147"/>
      <c r="DL73" s="147"/>
      <c r="DM73" s="147"/>
      <c r="DN73" s="147"/>
    </row>
    <row r="74" spans="6:118" ht="12.75" customHeight="1" x14ac:dyDescent="0.25">
      <c r="G74" s="98"/>
      <c r="H74" s="2"/>
      <c r="I74" s="53"/>
      <c r="CC74" s="107"/>
      <c r="CD74" s="107"/>
      <c r="CE74" s="107"/>
      <c r="CF74" s="107"/>
      <c r="CG74" s="107"/>
      <c r="CH74" s="145"/>
      <c r="CI74" s="145"/>
      <c r="CJ74" s="151"/>
      <c r="CK74" s="152"/>
      <c r="CL74" s="152"/>
      <c r="CM74" s="153"/>
      <c r="CN74" s="145"/>
      <c r="CO74" s="145"/>
      <c r="CP74" s="145"/>
      <c r="CQ74" s="148"/>
      <c r="CR74" s="151"/>
      <c r="CS74" s="152"/>
      <c r="CT74" s="152"/>
      <c r="CU74" s="153"/>
      <c r="CV74" s="154"/>
      <c r="CW74" s="107"/>
      <c r="CX74" s="107"/>
      <c r="CY74" s="107"/>
      <c r="CZ74" s="107"/>
      <c r="DA74" s="107"/>
      <c r="DB74" s="110"/>
      <c r="DC74" s="145"/>
      <c r="DD74" s="151"/>
      <c r="DE74" s="152"/>
      <c r="DF74" s="152"/>
      <c r="DG74" s="153"/>
      <c r="DH74" s="145"/>
      <c r="DI74" s="145"/>
      <c r="DJ74" s="148"/>
      <c r="DK74" s="151"/>
      <c r="DL74" s="152"/>
      <c r="DM74" s="152"/>
      <c r="DN74" s="153"/>
    </row>
    <row r="75" spans="6:118" ht="12.75" customHeight="1" x14ac:dyDescent="0.25">
      <c r="G75" s="2"/>
      <c r="H75" s="2"/>
      <c r="CC75" s="151"/>
      <c r="CD75" s="152"/>
      <c r="CE75" s="152"/>
      <c r="CF75" s="159"/>
      <c r="CG75" s="160"/>
      <c r="CH75" s="161"/>
      <c r="CI75" s="145"/>
      <c r="CJ75" s="151"/>
      <c r="CK75" s="152"/>
      <c r="CL75" s="152"/>
      <c r="CM75" s="153"/>
      <c r="CN75" s="145"/>
      <c r="CO75" s="145"/>
      <c r="CP75" s="145"/>
      <c r="CQ75" s="148"/>
      <c r="CR75" s="151"/>
      <c r="CS75" s="152"/>
      <c r="CT75" s="152"/>
      <c r="CU75" s="153"/>
      <c r="CV75" s="154"/>
      <c r="CW75" s="151"/>
      <c r="CX75" s="152"/>
      <c r="CY75" s="152"/>
      <c r="CZ75" s="159"/>
      <c r="DA75" s="160"/>
      <c r="DB75" s="145"/>
      <c r="DC75" s="145"/>
      <c r="DD75" s="151"/>
      <c r="DE75" s="152"/>
      <c r="DF75" s="152"/>
      <c r="DG75" s="153"/>
      <c r="DH75" s="145"/>
      <c r="DI75" s="145"/>
      <c r="DJ75" s="148"/>
      <c r="DK75" s="151"/>
      <c r="DL75" s="152"/>
      <c r="DM75" s="152"/>
      <c r="DN75" s="153"/>
    </row>
    <row r="76" spans="6:118" ht="12.75" customHeight="1" x14ac:dyDescent="0.25">
      <c r="G76" s="2"/>
      <c r="H76" s="2"/>
      <c r="CC76" s="151"/>
      <c r="CD76" s="152"/>
      <c r="CE76" s="152"/>
      <c r="CF76" s="159"/>
      <c r="CG76" s="165"/>
      <c r="CH76" s="161"/>
      <c r="CI76" s="145"/>
      <c r="CJ76" s="151"/>
      <c r="CK76" s="152"/>
      <c r="CL76" s="166"/>
      <c r="CM76" s="153"/>
      <c r="CN76" s="145"/>
      <c r="CO76" s="145"/>
      <c r="CP76" s="145"/>
      <c r="CQ76" s="148"/>
      <c r="CR76" s="151"/>
      <c r="CS76" s="152"/>
      <c r="CT76" s="166"/>
      <c r="CU76" s="153"/>
      <c r="CV76" s="154"/>
      <c r="CW76" s="151"/>
      <c r="CX76" s="152"/>
      <c r="CY76" s="152"/>
      <c r="CZ76" s="159"/>
      <c r="DA76" s="165"/>
      <c r="DB76" s="145"/>
      <c r="DC76" s="145"/>
      <c r="DD76" s="151"/>
      <c r="DE76" s="152"/>
      <c r="DF76" s="166"/>
      <c r="DG76" s="153"/>
      <c r="DH76" s="145"/>
      <c r="DI76" s="145"/>
      <c r="DJ76" s="148"/>
      <c r="DK76" s="151"/>
      <c r="DL76" s="152"/>
      <c r="DM76" s="166"/>
      <c r="DN76" s="153"/>
    </row>
    <row r="77" spans="6:118" ht="12.75" customHeight="1" x14ac:dyDescent="0.25">
      <c r="G77" s="50"/>
      <c r="H77" s="2"/>
      <c r="I77" s="53"/>
      <c r="CC77" s="151"/>
      <c r="CD77" s="152"/>
      <c r="CE77" s="152"/>
      <c r="CF77" s="159"/>
      <c r="CG77" s="165"/>
      <c r="CH77" s="161"/>
      <c r="CI77" s="161"/>
      <c r="CJ77" s="151"/>
      <c r="CK77" s="152"/>
      <c r="CL77" s="166"/>
      <c r="CM77" s="153"/>
      <c r="CN77" s="116"/>
      <c r="CO77" s="116"/>
      <c r="CP77" s="116"/>
      <c r="CQ77" s="116"/>
      <c r="CR77" s="151"/>
      <c r="CS77" s="152"/>
      <c r="CT77" s="166"/>
      <c r="CU77" s="153"/>
      <c r="CV77" s="154"/>
      <c r="CW77" s="151"/>
      <c r="CX77" s="152"/>
      <c r="CY77" s="152"/>
      <c r="CZ77" s="159"/>
      <c r="DA77" s="165"/>
      <c r="DB77" s="145"/>
      <c r="DC77" s="161"/>
      <c r="DD77" s="151"/>
      <c r="DE77" s="152"/>
      <c r="DF77" s="166"/>
      <c r="DG77" s="153"/>
      <c r="DH77" s="161"/>
      <c r="DI77" s="161"/>
      <c r="DJ77" s="161"/>
      <c r="DK77" s="151"/>
      <c r="DL77" s="152"/>
      <c r="DM77" s="166"/>
      <c r="DN77" s="153"/>
    </row>
    <row r="78" spans="6:118" ht="12.75" customHeight="1" x14ac:dyDescent="0.25">
      <c r="G78" s="2"/>
      <c r="H78" s="2"/>
      <c r="CC78" s="151"/>
      <c r="CD78" s="152"/>
      <c r="CE78" s="152"/>
      <c r="CF78" s="159"/>
      <c r="CG78" s="165"/>
      <c r="CH78" s="161"/>
      <c r="CI78" s="161"/>
      <c r="CJ78" s="169"/>
      <c r="CK78" s="169"/>
      <c r="CL78" s="169"/>
      <c r="CM78" s="169"/>
      <c r="CN78" s="169"/>
      <c r="CO78" s="169"/>
      <c r="CP78" s="169"/>
      <c r="CQ78" s="161"/>
      <c r="CR78" s="169"/>
      <c r="CS78" s="169"/>
      <c r="CT78" s="169"/>
      <c r="CU78" s="169"/>
      <c r="CV78" s="176"/>
      <c r="CW78" s="151"/>
      <c r="CX78" s="152"/>
      <c r="CY78" s="152"/>
      <c r="CZ78" s="159"/>
      <c r="DA78" s="165"/>
      <c r="DB78" s="145"/>
      <c r="DC78" s="161"/>
      <c r="DD78" s="169"/>
      <c r="DE78" s="169"/>
      <c r="DF78" s="169"/>
      <c r="DG78" s="169"/>
      <c r="DH78" s="169"/>
      <c r="DI78" s="169"/>
      <c r="DJ78" s="161"/>
      <c r="DK78" s="169"/>
      <c r="DL78" s="169"/>
      <c r="DM78" s="169"/>
      <c r="DN78" s="169"/>
    </row>
    <row r="79" spans="6:118" ht="12.75" customHeight="1" x14ac:dyDescent="0.25">
      <c r="G79" s="2"/>
      <c r="H79" s="2"/>
      <c r="I79" s="53"/>
      <c r="CC79" s="151"/>
      <c r="CD79" s="152"/>
      <c r="CE79" s="152"/>
      <c r="CF79" s="159"/>
      <c r="CG79" s="161"/>
      <c r="CH79" s="161"/>
      <c r="CI79" s="161"/>
      <c r="CJ79" s="147"/>
      <c r="CK79" s="147"/>
      <c r="CL79" s="147"/>
      <c r="CM79" s="147"/>
      <c r="CN79" s="161"/>
      <c r="CO79" s="161"/>
      <c r="CP79" s="161"/>
      <c r="CQ79" s="161"/>
      <c r="CR79" s="147"/>
      <c r="CS79" s="147"/>
      <c r="CT79" s="147"/>
      <c r="CU79" s="147"/>
      <c r="CV79" s="116"/>
      <c r="CW79" s="151"/>
      <c r="CX79" s="152"/>
      <c r="CY79" s="152"/>
      <c r="CZ79" s="159"/>
      <c r="DA79" s="161"/>
      <c r="DB79" s="161"/>
      <c r="DC79" s="161"/>
      <c r="DD79" s="147"/>
      <c r="DE79" s="147"/>
      <c r="DF79" s="147"/>
      <c r="DG79" s="147"/>
      <c r="DH79" s="161"/>
      <c r="DI79" s="161"/>
      <c r="DJ79" s="161"/>
      <c r="DK79" s="147"/>
      <c r="DL79" s="147"/>
      <c r="DM79" s="147"/>
      <c r="DN79" s="147"/>
    </row>
    <row r="80" spans="6:118" ht="12.75" customHeight="1" x14ac:dyDescent="0.25">
      <c r="G80" s="2"/>
      <c r="H80" s="2"/>
      <c r="CC80" s="169"/>
      <c r="CD80" s="169"/>
      <c r="CE80" s="169"/>
      <c r="CF80" s="169"/>
      <c r="CG80" s="161"/>
      <c r="CH80" s="170"/>
      <c r="CI80" s="161"/>
      <c r="CJ80" s="151"/>
      <c r="CK80" s="152"/>
      <c r="CL80" s="152"/>
      <c r="CM80" s="153"/>
      <c r="CN80" s="161"/>
      <c r="CO80" s="161"/>
      <c r="CP80" s="161"/>
      <c r="CQ80" s="161"/>
      <c r="CR80" s="151"/>
      <c r="CS80" s="152"/>
      <c r="CT80" s="152"/>
      <c r="CU80" s="153"/>
      <c r="CW80" s="169"/>
      <c r="CX80" s="169"/>
      <c r="CY80" s="169"/>
      <c r="CZ80" s="169"/>
      <c r="DA80" s="161"/>
      <c r="DB80" s="161"/>
      <c r="DC80" s="161"/>
      <c r="DD80" s="151"/>
      <c r="DE80" s="152"/>
      <c r="DF80" s="152"/>
      <c r="DG80" s="153"/>
      <c r="DH80" s="161"/>
      <c r="DI80" s="161"/>
      <c r="DJ80" s="161"/>
      <c r="DK80" s="151"/>
      <c r="DL80" s="152"/>
      <c r="DM80" s="152"/>
      <c r="DN80" s="153"/>
    </row>
    <row r="81" spans="7:118" ht="12.75" customHeight="1" x14ac:dyDescent="0.25">
      <c r="G81" s="2"/>
      <c r="H81" s="2"/>
      <c r="I81" s="53"/>
      <c r="CC81" s="151"/>
      <c r="CD81" s="152"/>
      <c r="CE81" s="152"/>
      <c r="CF81" s="159"/>
      <c r="CG81" s="161"/>
      <c r="CH81" s="170"/>
      <c r="CI81" s="161"/>
      <c r="CJ81" s="151"/>
      <c r="CK81" s="152"/>
      <c r="CL81" s="152"/>
      <c r="CM81" s="153"/>
      <c r="CN81" s="161"/>
      <c r="CO81" s="161"/>
      <c r="CP81" s="161"/>
      <c r="CQ81" s="161"/>
      <c r="CR81" s="151"/>
      <c r="CS81" s="152"/>
      <c r="CT81" s="152"/>
      <c r="CU81" s="153"/>
      <c r="CV81" s="154"/>
      <c r="CW81" s="151"/>
      <c r="CX81" s="152"/>
      <c r="CY81" s="152"/>
      <c r="CZ81" s="159"/>
      <c r="DA81" s="161"/>
      <c r="DB81" s="161"/>
      <c r="DC81" s="161"/>
      <c r="DD81" s="151"/>
      <c r="DE81" s="152"/>
      <c r="DF81" s="152"/>
      <c r="DG81" s="153"/>
      <c r="DH81" s="161"/>
      <c r="DI81" s="161"/>
      <c r="DJ81" s="161"/>
      <c r="DK81" s="151"/>
      <c r="DL81" s="152"/>
      <c r="DM81" s="152"/>
      <c r="DN81" s="153"/>
    </row>
    <row r="82" spans="7:118" ht="12.75" customHeight="1" x14ac:dyDescent="0.25">
      <c r="G82" s="2"/>
      <c r="H82" s="2"/>
      <c r="CC82" s="151"/>
      <c r="CD82" s="152"/>
      <c r="CE82" s="152"/>
      <c r="CF82" s="159"/>
      <c r="CG82" s="161"/>
      <c r="CH82" s="170"/>
      <c r="CI82" s="170"/>
      <c r="CJ82" s="151"/>
      <c r="CK82" s="152"/>
      <c r="CL82" s="166"/>
      <c r="CM82" s="153"/>
      <c r="CN82" s="170"/>
      <c r="CO82" s="170"/>
      <c r="CP82" s="170"/>
      <c r="CQ82" s="170"/>
      <c r="CR82" s="151"/>
      <c r="CS82" s="152"/>
      <c r="CT82" s="166"/>
      <c r="CU82" s="153"/>
      <c r="CV82" s="154"/>
      <c r="CW82" s="151"/>
      <c r="CX82" s="152"/>
      <c r="CY82" s="152"/>
      <c r="CZ82" s="159"/>
      <c r="DA82" s="161"/>
      <c r="DB82" s="161"/>
      <c r="DC82" s="170"/>
      <c r="DD82" s="151"/>
      <c r="DE82" s="152"/>
      <c r="DF82" s="166"/>
      <c r="DG82" s="153"/>
      <c r="DH82" s="170"/>
      <c r="DI82" s="170"/>
      <c r="DJ82" s="170"/>
      <c r="DK82" s="151"/>
      <c r="DL82" s="152"/>
      <c r="DM82" s="166"/>
      <c r="DN82" s="153"/>
    </row>
    <row r="83" spans="7:118" ht="12.75" customHeight="1" x14ac:dyDescent="0.25">
      <c r="G83" s="2"/>
      <c r="H83" s="2"/>
      <c r="I83" s="53"/>
      <c r="CC83" s="151"/>
      <c r="CD83" s="152"/>
      <c r="CE83" s="152"/>
      <c r="CF83" s="159"/>
      <c r="CG83" s="161"/>
      <c r="CH83" s="170"/>
      <c r="CI83" s="170"/>
      <c r="CJ83" s="151"/>
      <c r="CK83" s="152"/>
      <c r="CL83" s="166"/>
      <c r="CM83" s="153"/>
      <c r="CN83" s="170"/>
      <c r="CO83" s="170"/>
      <c r="CP83" s="170"/>
      <c r="CQ83" s="170"/>
      <c r="CR83" s="151"/>
      <c r="CS83" s="152"/>
      <c r="CT83" s="166"/>
      <c r="CU83" s="153"/>
      <c r="CV83" s="154"/>
      <c r="CW83" s="151"/>
      <c r="CX83" s="152"/>
      <c r="CY83" s="152"/>
      <c r="CZ83" s="159"/>
      <c r="DA83" s="161"/>
      <c r="DB83" s="161"/>
      <c r="DC83" s="170"/>
      <c r="DD83" s="151"/>
      <c r="DE83" s="152"/>
      <c r="DF83" s="166"/>
      <c r="DG83" s="153"/>
      <c r="DH83" s="170"/>
      <c r="DI83" s="170"/>
      <c r="DJ83" s="170"/>
      <c r="DK83" s="151"/>
      <c r="DL83" s="152"/>
      <c r="DM83" s="166"/>
      <c r="DN83" s="153"/>
    </row>
    <row r="84" spans="7:118" ht="12.75" customHeight="1" x14ac:dyDescent="0.25">
      <c r="G84" s="2"/>
      <c r="H84" s="2"/>
      <c r="CC84" s="151"/>
      <c r="CD84" s="152"/>
      <c r="CE84" s="152"/>
      <c r="CF84" s="159"/>
      <c r="CG84" s="165"/>
      <c r="CH84" s="110"/>
      <c r="CI84" s="170"/>
      <c r="CJ84" s="169"/>
      <c r="CK84" s="169"/>
      <c r="CL84" s="169"/>
      <c r="CM84" s="116"/>
      <c r="CN84" s="169"/>
      <c r="CO84" s="169"/>
      <c r="CP84" s="169"/>
      <c r="CQ84" s="170"/>
      <c r="CR84" s="169"/>
      <c r="CS84" s="169"/>
      <c r="CT84" s="169"/>
      <c r="CU84" s="116"/>
      <c r="CV84" s="154"/>
      <c r="CW84" s="151"/>
      <c r="CX84" s="152"/>
      <c r="CY84" s="152"/>
      <c r="CZ84" s="159"/>
      <c r="DA84" s="165"/>
      <c r="DB84" s="170"/>
      <c r="DC84" s="170"/>
      <c r="DD84" s="169"/>
      <c r="DE84" s="169"/>
      <c r="DF84" s="169"/>
      <c r="DG84" s="116"/>
      <c r="DH84" s="169"/>
      <c r="DI84" s="169"/>
      <c r="DJ84" s="170"/>
      <c r="DK84" s="169"/>
      <c r="DL84" s="169"/>
      <c r="DM84" s="169"/>
      <c r="DN84" s="116"/>
    </row>
    <row r="85" spans="7:118" ht="12.75" customHeight="1" x14ac:dyDescent="0.25">
      <c r="G85" s="2"/>
      <c r="H85" s="2"/>
      <c r="I85" s="53"/>
      <c r="CC85" s="151"/>
      <c r="CD85" s="152"/>
      <c r="CE85" s="152"/>
      <c r="CF85" s="159"/>
      <c r="CG85" s="161"/>
      <c r="CH85" s="110"/>
      <c r="CI85" s="170"/>
      <c r="CJ85" s="147"/>
      <c r="CK85" s="147"/>
      <c r="CL85" s="147"/>
      <c r="CM85" s="147"/>
      <c r="CN85" s="170"/>
      <c r="CO85" s="170"/>
      <c r="CP85" s="170"/>
      <c r="CQ85" s="170"/>
      <c r="CR85" s="147"/>
      <c r="CS85" s="147"/>
      <c r="CT85" s="147"/>
      <c r="CU85" s="147"/>
      <c r="CV85" s="154"/>
      <c r="CW85" s="151"/>
      <c r="CX85" s="152"/>
      <c r="CY85" s="152"/>
      <c r="CZ85" s="159"/>
      <c r="DA85" s="161"/>
      <c r="DB85" s="170"/>
      <c r="DC85" s="170"/>
      <c r="DD85" s="147"/>
      <c r="DE85" s="147"/>
      <c r="DF85" s="147"/>
      <c r="DG85" s="147"/>
      <c r="DH85" s="170"/>
      <c r="DI85" s="170"/>
      <c r="DJ85" s="170"/>
      <c r="DK85" s="147"/>
      <c r="DL85" s="147"/>
      <c r="DM85" s="147"/>
      <c r="DN85" s="147"/>
    </row>
    <row r="86" spans="7:118" ht="12.75" customHeight="1" x14ac:dyDescent="0.25">
      <c r="G86" s="2"/>
      <c r="H86" s="2"/>
      <c r="CC86" s="169"/>
      <c r="CD86" s="169"/>
      <c r="CE86" s="169"/>
      <c r="CF86" s="169"/>
      <c r="CG86" s="161"/>
      <c r="CH86" s="110"/>
      <c r="CI86" s="110"/>
      <c r="CJ86" s="151"/>
      <c r="CK86" s="152"/>
      <c r="CL86" s="152"/>
      <c r="CM86" s="153"/>
      <c r="CN86" s="110"/>
      <c r="CO86" s="110"/>
      <c r="CP86" s="110"/>
      <c r="CQ86" s="110"/>
      <c r="CR86" s="151"/>
      <c r="CS86" s="152"/>
      <c r="CT86" s="152"/>
      <c r="CU86" s="153"/>
      <c r="CV86" s="154"/>
      <c r="CW86" s="169"/>
      <c r="CX86" s="169"/>
      <c r="CY86" s="169"/>
      <c r="CZ86" s="169"/>
      <c r="DA86" s="161"/>
      <c r="DB86" s="170"/>
      <c r="DC86" s="110"/>
      <c r="DD86" s="151"/>
      <c r="DE86" s="152"/>
      <c r="DF86" s="152"/>
      <c r="DG86" s="153"/>
      <c r="DH86" s="110"/>
      <c r="DI86" s="110"/>
      <c r="DJ86" s="110"/>
      <c r="DK86" s="151"/>
      <c r="DL86" s="152"/>
      <c r="DM86" s="152"/>
      <c r="DN86" s="153"/>
    </row>
    <row r="87" spans="7:118" ht="12.75" customHeight="1" x14ac:dyDescent="0.25">
      <c r="G87" s="2"/>
      <c r="H87" s="2"/>
      <c r="I87" s="53"/>
      <c r="CC87" s="151"/>
      <c r="CD87" s="152"/>
      <c r="CE87" s="152"/>
      <c r="CF87" s="159"/>
      <c r="CG87" s="161"/>
      <c r="CH87" s="178"/>
      <c r="CI87" s="110"/>
      <c r="CJ87" s="151"/>
      <c r="CK87" s="152"/>
      <c r="CL87" s="152"/>
      <c r="CM87" s="153"/>
      <c r="CN87" s="110"/>
      <c r="CO87" s="110"/>
      <c r="CP87" s="110"/>
      <c r="CQ87" s="110"/>
      <c r="CR87" s="151"/>
      <c r="CS87" s="152"/>
      <c r="CT87" s="152"/>
      <c r="CU87" s="153"/>
      <c r="CV87" s="154"/>
      <c r="CW87" s="151"/>
      <c r="CX87" s="152"/>
      <c r="CY87" s="152"/>
      <c r="CZ87" s="159"/>
      <c r="DA87" s="161"/>
      <c r="DB87" s="170"/>
      <c r="DC87" s="110"/>
      <c r="DD87" s="151"/>
      <c r="DE87" s="152"/>
      <c r="DF87" s="152"/>
      <c r="DG87" s="153"/>
      <c r="DH87" s="110"/>
      <c r="DI87" s="110"/>
      <c r="DJ87" s="110"/>
      <c r="DK87" s="151"/>
      <c r="DL87" s="152"/>
      <c r="DM87" s="152"/>
      <c r="DN87" s="153"/>
    </row>
    <row r="88" spans="7:118" ht="12.75" customHeight="1" x14ac:dyDescent="0.25">
      <c r="G88" s="2"/>
      <c r="H88" s="2"/>
      <c r="CC88" s="151"/>
      <c r="CD88" s="152"/>
      <c r="CE88" s="152"/>
      <c r="CF88" s="159"/>
      <c r="CG88" s="165"/>
      <c r="CH88" s="122"/>
      <c r="CI88" s="110"/>
      <c r="CJ88" s="151"/>
      <c r="CK88" s="152"/>
      <c r="CL88" s="166"/>
      <c r="CM88" s="153"/>
      <c r="CN88" s="110"/>
      <c r="CO88" s="110"/>
      <c r="CP88" s="110"/>
      <c r="CQ88" s="110"/>
      <c r="CR88" s="151"/>
      <c r="CS88" s="152"/>
      <c r="CT88" s="166"/>
      <c r="CU88" s="153"/>
      <c r="CV88" s="154"/>
      <c r="CW88" s="151"/>
      <c r="CX88" s="152"/>
      <c r="CY88" s="152"/>
      <c r="CZ88" s="159"/>
      <c r="DA88" s="165"/>
      <c r="DB88" s="110"/>
      <c r="DC88" s="110"/>
      <c r="DD88" s="151"/>
      <c r="DE88" s="152"/>
      <c r="DF88" s="166"/>
      <c r="DG88" s="153"/>
      <c r="DH88" s="110"/>
      <c r="DI88" s="110"/>
      <c r="DJ88" s="110"/>
      <c r="DK88" s="151"/>
      <c r="DL88" s="152"/>
      <c r="DM88" s="166"/>
      <c r="DN88" s="153"/>
    </row>
    <row r="89" spans="7:118" ht="12.75" customHeight="1" x14ac:dyDescent="0.25">
      <c r="G89" s="2"/>
      <c r="H89" s="2"/>
      <c r="CC89" s="151"/>
      <c r="CD89" s="152"/>
      <c r="CE89" s="152"/>
      <c r="CF89" s="159"/>
      <c r="CG89" s="165"/>
      <c r="CI89" s="178"/>
      <c r="CJ89" s="151"/>
      <c r="CK89" s="152"/>
      <c r="CL89" s="166"/>
      <c r="CM89" s="153"/>
      <c r="CN89" s="178"/>
      <c r="CO89" s="178"/>
      <c r="CP89" s="178"/>
      <c r="CQ89" s="165"/>
      <c r="CR89" s="151"/>
      <c r="CS89" s="152"/>
      <c r="CT89" s="166"/>
      <c r="CU89" s="153"/>
      <c r="CV89" s="154"/>
      <c r="CW89" s="151"/>
      <c r="CX89" s="152"/>
      <c r="CY89" s="152"/>
      <c r="CZ89" s="159"/>
      <c r="DA89" s="165"/>
      <c r="DB89" s="110"/>
      <c r="DC89" s="178"/>
      <c r="DD89" s="151"/>
      <c r="DE89" s="152"/>
      <c r="DF89" s="166"/>
      <c r="DG89" s="153"/>
      <c r="DH89" s="178"/>
      <c r="DI89" s="178"/>
      <c r="DJ89" s="165"/>
      <c r="DK89" s="151"/>
      <c r="DL89" s="152"/>
      <c r="DM89" s="166"/>
      <c r="DN89" s="153"/>
    </row>
    <row r="90" spans="7:118" ht="12.75" customHeight="1" x14ac:dyDescent="0.25">
      <c r="G90" s="2"/>
      <c r="H90" s="2"/>
      <c r="CC90" s="151"/>
      <c r="CD90" s="152"/>
      <c r="CE90" s="152"/>
      <c r="CF90" s="159"/>
      <c r="CG90" s="165"/>
      <c r="CI90" s="122"/>
      <c r="CJ90" s="169"/>
      <c r="CK90" s="169"/>
      <c r="CL90" s="169"/>
      <c r="CM90" s="169"/>
      <c r="CN90" s="169"/>
      <c r="CO90" s="169"/>
      <c r="CP90" s="169"/>
      <c r="CQ90" s="122"/>
      <c r="CR90" s="169"/>
      <c r="CS90" s="169"/>
      <c r="CT90" s="169"/>
      <c r="CU90" s="169"/>
      <c r="CV90" s="154"/>
      <c r="CW90" s="151"/>
      <c r="CX90" s="152"/>
      <c r="CY90" s="152"/>
      <c r="CZ90" s="159"/>
      <c r="DA90" s="165"/>
      <c r="DB90" s="110"/>
      <c r="DC90" s="122"/>
      <c r="DD90" s="169"/>
      <c r="DE90" s="169"/>
      <c r="DF90" s="169"/>
      <c r="DG90" s="169"/>
      <c r="DH90" s="169"/>
      <c r="DI90" s="169"/>
      <c r="DJ90" s="122"/>
      <c r="DK90" s="169"/>
      <c r="DL90" s="169"/>
      <c r="DM90" s="169"/>
      <c r="DN90" s="169"/>
    </row>
    <row r="91" spans="7:118" ht="12.75" customHeight="1" x14ac:dyDescent="0.25">
      <c r="G91" s="2"/>
      <c r="H91" s="2"/>
      <c r="I91" s="53"/>
      <c r="CC91" s="151"/>
      <c r="CD91" s="152"/>
      <c r="CE91" s="152"/>
      <c r="CF91" s="159"/>
      <c r="CG91" s="165"/>
      <c r="CM91" s="116"/>
      <c r="CN91" s="116"/>
      <c r="CO91" s="116"/>
      <c r="CP91" s="116"/>
      <c r="CQ91" s="116"/>
      <c r="CU91" s="116"/>
      <c r="CV91" s="154"/>
      <c r="CW91" s="151"/>
      <c r="CX91" s="152"/>
      <c r="CY91" s="152"/>
      <c r="CZ91" s="159"/>
      <c r="DA91" s="165"/>
      <c r="DB91" s="178"/>
      <c r="DG91" s="116"/>
      <c r="DN91" s="116"/>
    </row>
    <row r="92" spans="7:118" ht="12.75" customHeight="1" x14ac:dyDescent="0.25">
      <c r="G92" s="2"/>
      <c r="H92" s="2"/>
      <c r="I92" s="53"/>
      <c r="CC92" s="169"/>
      <c r="CD92" s="169"/>
      <c r="CE92" s="169"/>
      <c r="CF92" s="169"/>
      <c r="CG92" s="122"/>
      <c r="CV92" s="176"/>
      <c r="CW92" s="169"/>
      <c r="CX92" s="169"/>
      <c r="CY92" s="169"/>
      <c r="CZ92" s="169"/>
      <c r="DA92" s="122"/>
      <c r="DB92" s="122"/>
    </row>
    <row r="93" spans="7:118" ht="12.75" customHeight="1" x14ac:dyDescent="0.25">
      <c r="G93" s="2"/>
      <c r="H93" s="2"/>
      <c r="I93" s="53"/>
      <c r="CV93" s="116"/>
    </row>
    <row r="94" spans="7:118" ht="12.75" customHeight="1" x14ac:dyDescent="0.25">
      <c r="G94" s="2"/>
      <c r="H94" s="2"/>
    </row>
    <row r="95" spans="7:118" ht="12.75" customHeight="1" x14ac:dyDescent="0.25">
      <c r="G95" s="2"/>
      <c r="H95" s="2"/>
      <c r="CV95" s="154"/>
    </row>
    <row r="96" spans="7:118" ht="12.75" customHeight="1" x14ac:dyDescent="0.25">
      <c r="G96" s="2"/>
      <c r="H96" s="2"/>
      <c r="CV96" s="154"/>
    </row>
    <row r="97" spans="7:118" ht="12.75" customHeight="1" x14ac:dyDescent="0.25">
      <c r="G97" s="2"/>
      <c r="H97" s="2"/>
      <c r="CV97" s="154"/>
    </row>
    <row r="98" spans="7:118" ht="12.75" customHeight="1" x14ac:dyDescent="0.25">
      <c r="G98" s="2"/>
      <c r="H98" s="2"/>
      <c r="CV98" s="154"/>
    </row>
    <row r="99" spans="7:118" ht="12.75" customHeight="1" x14ac:dyDescent="0.25">
      <c r="G99" s="2"/>
      <c r="H99" s="2"/>
      <c r="CV99" s="154"/>
    </row>
    <row r="100" spans="7:118" ht="12.75" customHeight="1" x14ac:dyDescent="0.25">
      <c r="G100" s="2"/>
      <c r="H100" s="2"/>
      <c r="CV100" s="154"/>
    </row>
    <row r="101" spans="7:118" ht="12.75" customHeight="1" x14ac:dyDescent="0.25">
      <c r="G101" s="2"/>
      <c r="H101" s="2"/>
      <c r="CV101" s="154"/>
    </row>
    <row r="102" spans="7:118" ht="12.75" customHeight="1" x14ac:dyDescent="0.25">
      <c r="G102" s="2"/>
      <c r="H102" s="2"/>
      <c r="CV102" s="154"/>
    </row>
    <row r="103" spans="7:118" ht="12.75" customHeight="1" x14ac:dyDescent="0.25">
      <c r="G103" s="2"/>
      <c r="H103" s="2"/>
      <c r="CM103" s="116"/>
      <c r="CN103" s="116"/>
      <c r="CO103" s="116"/>
      <c r="CP103" s="116"/>
      <c r="CQ103" s="116"/>
      <c r="CU103" s="116"/>
      <c r="CV103" s="154"/>
      <c r="DG103" s="116"/>
      <c r="DN103" s="116"/>
    </row>
    <row r="104" spans="7:118" ht="12.75" customHeight="1" x14ac:dyDescent="0.25">
      <c r="G104" s="2"/>
      <c r="H104" s="45"/>
      <c r="CV104" s="176"/>
    </row>
    <row r="105" spans="7:118" ht="12.75" customHeight="1" x14ac:dyDescent="0.25">
      <c r="G105" s="2"/>
      <c r="H105" s="45"/>
      <c r="CV105" s="116"/>
    </row>
    <row r="106" spans="7:118" ht="12.75" customHeight="1" x14ac:dyDescent="0.25">
      <c r="G106" s="2"/>
      <c r="H106" s="2"/>
    </row>
    <row r="107" spans="7:118" ht="12.75" customHeight="1" x14ac:dyDescent="0.25">
      <c r="G107" s="2"/>
      <c r="H107" s="2"/>
      <c r="CV107" s="154"/>
    </row>
    <row r="108" spans="7:118" ht="12.75" customHeight="1" x14ac:dyDescent="0.25">
      <c r="G108" s="2"/>
      <c r="H108" s="2"/>
      <c r="CV108" s="154"/>
    </row>
    <row r="109" spans="7:118" ht="12.75" customHeight="1" x14ac:dyDescent="0.25">
      <c r="G109" s="2"/>
      <c r="H109" s="2"/>
      <c r="CV109" s="154"/>
    </row>
    <row r="110" spans="7:118" ht="12.75" customHeight="1" x14ac:dyDescent="0.25">
      <c r="G110" s="2"/>
      <c r="H110" s="2"/>
      <c r="CV110" s="154"/>
    </row>
    <row r="111" spans="7:118" ht="12.75" customHeight="1" x14ac:dyDescent="0.25">
      <c r="G111" s="2"/>
      <c r="H111" s="45"/>
      <c r="CV111" s="154"/>
    </row>
    <row r="112" spans="7:118" ht="12.75" customHeight="1" x14ac:dyDescent="0.25">
      <c r="G112" s="2"/>
      <c r="H112" s="45"/>
      <c r="CV112" s="154"/>
    </row>
    <row r="113" spans="7:100" ht="12.75" customHeight="1" x14ac:dyDescent="0.25">
      <c r="G113" s="2"/>
      <c r="H113" s="45"/>
      <c r="CV113" s="154"/>
    </row>
    <row r="114" spans="7:100" ht="12.75" customHeight="1" x14ac:dyDescent="0.25">
      <c r="G114" s="2"/>
      <c r="H114" s="45"/>
      <c r="CV114" s="154"/>
    </row>
    <row r="115" spans="7:100" ht="12.75" customHeight="1" x14ac:dyDescent="0.25">
      <c r="G115" s="2"/>
      <c r="H115" s="45"/>
      <c r="CV115" s="154"/>
    </row>
    <row r="116" spans="7:100" ht="12.75" customHeight="1" x14ac:dyDescent="0.25">
      <c r="G116" s="2"/>
      <c r="H116" s="2"/>
      <c r="CV116" s="176"/>
    </row>
    <row r="117" spans="7:100" ht="12.75" customHeight="1" x14ac:dyDescent="0.25">
      <c r="G117" s="2"/>
      <c r="H117" s="2"/>
    </row>
    <row r="118" spans="7:100" ht="12.75" customHeight="1" x14ac:dyDescent="0.25">
      <c r="G118" s="2"/>
      <c r="H118" s="2"/>
    </row>
    <row r="119" spans="7:100" ht="12.75" customHeight="1" x14ac:dyDescent="0.25">
      <c r="G119" s="2"/>
      <c r="H119" s="2"/>
    </row>
    <row r="120" spans="7:100" ht="12.75" customHeight="1" x14ac:dyDescent="0.25">
      <c r="G120" s="2"/>
      <c r="H120" s="2"/>
    </row>
    <row r="121" spans="7:100" ht="12.75" customHeight="1" x14ac:dyDescent="0.25">
      <c r="G121" s="99"/>
      <c r="H121" s="2"/>
    </row>
    <row r="122" spans="7:100" ht="12.75" customHeight="1" x14ac:dyDescent="0.25">
      <c r="G122" s="99"/>
      <c r="H122" s="2"/>
    </row>
    <row r="123" spans="7:100" ht="12.75" customHeight="1" x14ac:dyDescent="0.25">
      <c r="G123" s="100"/>
      <c r="H123" s="2"/>
      <c r="I123" s="53"/>
    </row>
    <row r="124" spans="7:100" ht="12.75" customHeight="1" x14ac:dyDescent="0.25">
      <c r="G124" s="99"/>
      <c r="H124" s="2"/>
    </row>
    <row r="125" spans="7:100" ht="12.75" customHeight="1" x14ac:dyDescent="0.25">
      <c r="G125" s="99"/>
      <c r="H125" s="2"/>
    </row>
    <row r="126" spans="7:100" ht="12.75" customHeight="1" x14ac:dyDescent="0.25">
      <c r="G126" s="99"/>
      <c r="H126" s="2"/>
    </row>
    <row r="127" spans="7:100" ht="12.75" customHeight="1" x14ac:dyDescent="0.25">
      <c r="G127" s="99"/>
      <c r="H127" s="2"/>
    </row>
    <row r="128" spans="7:100" ht="12.75" customHeight="1" x14ac:dyDescent="0.25">
      <c r="G128" s="99"/>
      <c r="H128" s="2"/>
    </row>
    <row r="129" spans="7:8" ht="12.75" customHeight="1" x14ac:dyDescent="0.25">
      <c r="G129" s="99"/>
      <c r="H129" s="2"/>
    </row>
    <row r="130" spans="7:8" ht="12.75" customHeight="1" x14ac:dyDescent="0.25">
      <c r="G130" s="99"/>
      <c r="H130" s="2"/>
    </row>
    <row r="131" spans="7:8" ht="12.75" customHeight="1" x14ac:dyDescent="0.25">
      <c r="G131" s="99"/>
      <c r="H131" s="2"/>
    </row>
    <row r="132" spans="7:8" ht="12.75" customHeight="1" x14ac:dyDescent="0.25">
      <c r="G132" s="99"/>
      <c r="H132" s="2"/>
    </row>
    <row r="133" spans="7:8" ht="12.75" customHeight="1" x14ac:dyDescent="0.25">
      <c r="G133" s="99"/>
      <c r="H133" s="2"/>
    </row>
    <row r="134" spans="7:8" ht="12.75" customHeight="1" x14ac:dyDescent="0.25">
      <c r="G134" s="99"/>
      <c r="H134" s="2"/>
    </row>
    <row r="135" spans="7:8" ht="12.75" customHeight="1" x14ac:dyDescent="0.25">
      <c r="G135" s="99"/>
      <c r="H135" s="2"/>
    </row>
    <row r="136" spans="7:8" ht="12.75" customHeight="1" x14ac:dyDescent="0.25">
      <c r="G136" s="99"/>
      <c r="H136" s="2"/>
    </row>
    <row r="137" spans="7:8" ht="12.75" customHeight="1" x14ac:dyDescent="0.25">
      <c r="G137" s="99"/>
      <c r="H137" s="2"/>
    </row>
    <row r="138" spans="7:8" ht="12.75" customHeight="1" x14ac:dyDescent="0.25">
      <c r="G138" s="99"/>
      <c r="H138" s="2"/>
    </row>
    <row r="139" spans="7:8" ht="12.75" customHeight="1" x14ac:dyDescent="0.25">
      <c r="G139" s="99"/>
      <c r="H139" s="2"/>
    </row>
    <row r="140" spans="7:8" ht="12.75" customHeight="1" x14ac:dyDescent="0.25">
      <c r="G140" s="99"/>
      <c r="H140" s="2"/>
    </row>
    <row r="141" spans="7:8" ht="12.75" customHeight="1" x14ac:dyDescent="0.25">
      <c r="G141" s="99"/>
      <c r="H141" s="2"/>
    </row>
    <row r="142" spans="7:8" ht="12.75" customHeight="1" x14ac:dyDescent="0.25">
      <c r="G142" s="99"/>
      <c r="H142" s="2"/>
    </row>
    <row r="143" spans="7:8" ht="12.75" customHeight="1" x14ac:dyDescent="0.25">
      <c r="G143" s="99"/>
      <c r="H143" s="2"/>
    </row>
    <row r="144" spans="7:8" ht="12.75" customHeight="1" x14ac:dyDescent="0.25">
      <c r="G144" s="99"/>
      <c r="H144" s="2"/>
    </row>
    <row r="145" spans="7:8" ht="12.75" customHeight="1" x14ac:dyDescent="0.25">
      <c r="G145" s="99"/>
      <c r="H145" s="2"/>
    </row>
    <row r="146" spans="7:8" ht="12.75" customHeight="1" x14ac:dyDescent="0.25">
      <c r="G146" s="99"/>
      <c r="H146" s="2"/>
    </row>
    <row r="147" spans="7:8" ht="12.75" customHeight="1" x14ac:dyDescent="0.25">
      <c r="G147" s="99"/>
      <c r="H147" s="2"/>
    </row>
    <row r="148" spans="7:8" ht="12.75" customHeight="1" x14ac:dyDescent="0.25">
      <c r="G148" s="99"/>
      <c r="H148" s="2"/>
    </row>
    <row r="149" spans="7:8" ht="12.75" customHeight="1" x14ac:dyDescent="0.25">
      <c r="G149" s="99"/>
      <c r="H149" s="2"/>
    </row>
    <row r="150" spans="7:8" ht="12.75" customHeight="1" x14ac:dyDescent="0.25">
      <c r="G150" s="99"/>
      <c r="H150" s="2"/>
    </row>
    <row r="151" spans="7:8" ht="12.75" customHeight="1" x14ac:dyDescent="0.25">
      <c r="G151" s="99"/>
      <c r="H151" s="2"/>
    </row>
    <row r="152" spans="7:8" ht="12.75" customHeight="1" x14ac:dyDescent="0.25">
      <c r="G152" s="99"/>
      <c r="H152" s="2"/>
    </row>
    <row r="153" spans="7:8" ht="12.75" customHeight="1" x14ac:dyDescent="0.25">
      <c r="G153" s="99"/>
      <c r="H153" s="2"/>
    </row>
    <row r="154" spans="7:8" ht="12.75" customHeight="1" x14ac:dyDescent="0.25">
      <c r="G154" s="99"/>
      <c r="H154" s="2"/>
    </row>
    <row r="155" spans="7:8" ht="12.75" customHeight="1" x14ac:dyDescent="0.25">
      <c r="G155" s="99"/>
      <c r="H155" s="2"/>
    </row>
    <row r="156" spans="7:8" ht="12.75" customHeight="1" x14ac:dyDescent="0.25">
      <c r="G156" s="99"/>
      <c r="H156" s="2"/>
    </row>
    <row r="157" spans="7:8" ht="12.75" customHeight="1" x14ac:dyDescent="0.25">
      <c r="G157" s="99"/>
      <c r="H157" s="2"/>
    </row>
    <row r="158" spans="7:8" ht="12.75" customHeight="1" x14ac:dyDescent="0.25">
      <c r="G158" s="99"/>
      <c r="H158" s="2"/>
    </row>
    <row r="159" spans="7:8" ht="12.75" customHeight="1" x14ac:dyDescent="0.25">
      <c r="G159" s="99"/>
      <c r="H159" s="2"/>
    </row>
    <row r="160" spans="7:8" ht="12.75" customHeight="1" x14ac:dyDescent="0.25">
      <c r="G160" s="99"/>
      <c r="H160" s="2"/>
    </row>
    <row r="161" spans="7:8" ht="12.75" customHeight="1" x14ac:dyDescent="0.25">
      <c r="G161" s="99"/>
      <c r="H161" s="2"/>
    </row>
    <row r="162" spans="7:8" ht="12.75" customHeight="1" x14ac:dyDescent="0.25">
      <c r="G162" s="99"/>
      <c r="H162" s="2"/>
    </row>
    <row r="163" spans="7:8" ht="12.75" customHeight="1" x14ac:dyDescent="0.25">
      <c r="G163" s="99"/>
      <c r="H163" s="2"/>
    </row>
    <row r="164" spans="7:8" ht="12.75" customHeight="1" x14ac:dyDescent="0.25">
      <c r="G164" s="2"/>
      <c r="H164" s="2"/>
    </row>
    <row r="165" spans="7:8" ht="12.75" customHeight="1" x14ac:dyDescent="0.25">
      <c r="G165" s="2"/>
      <c r="H165" s="2"/>
    </row>
    <row r="166" spans="7:8" ht="12.75" customHeight="1" x14ac:dyDescent="0.25"/>
    <row r="167" spans="7:8" ht="12.75" customHeight="1" x14ac:dyDescent="0.25"/>
    <row r="168" spans="7:8" ht="12.75" customHeight="1" x14ac:dyDescent="0.25"/>
    <row r="169" spans="7:8" ht="12.75" customHeight="1" x14ac:dyDescent="0.25"/>
    <row r="170" spans="7:8" ht="12.75" customHeight="1" x14ac:dyDescent="0.25"/>
    <row r="171" spans="7:8" ht="12.75" customHeight="1" x14ac:dyDescent="0.25"/>
    <row r="172" spans="7:8" ht="12.75" customHeight="1" x14ac:dyDescent="0.25"/>
    <row r="173" spans="7:8" ht="12.75" customHeight="1" x14ac:dyDescent="0.25"/>
    <row r="174" spans="7:8" ht="12.75" customHeight="1" x14ac:dyDescent="0.25"/>
    <row r="175" spans="7:8" ht="12.75" customHeight="1" x14ac:dyDescent="0.25"/>
    <row r="176" spans="7:8"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row r="1006" ht="12.75" customHeight="1" x14ac:dyDescent="0.25"/>
    <row r="1007" ht="12.75" customHeight="1" x14ac:dyDescent="0.25"/>
    <row r="1008" ht="12.75" customHeight="1" x14ac:dyDescent="0.25"/>
    <row r="1009" ht="12.75" customHeight="1" x14ac:dyDescent="0.25"/>
    <row r="1010" ht="12.75" customHeight="1" x14ac:dyDescent="0.25"/>
    <row r="1011" ht="12.75" customHeight="1" x14ac:dyDescent="0.25"/>
    <row r="1012" ht="12.75" customHeight="1" x14ac:dyDescent="0.25"/>
    <row r="1013" ht="12.75" customHeight="1" x14ac:dyDescent="0.25"/>
    <row r="1014" ht="12.75" customHeight="1" x14ac:dyDescent="0.25"/>
    <row r="1015" ht="12.75" customHeight="1" x14ac:dyDescent="0.25"/>
    <row r="1016" ht="12.75" customHeight="1" x14ac:dyDescent="0.25"/>
    <row r="1017" ht="12.75" customHeight="1" x14ac:dyDescent="0.25"/>
    <row r="1018" ht="12.75" customHeight="1" x14ac:dyDescent="0.25"/>
    <row r="1019" ht="12.75" customHeight="1" x14ac:dyDescent="0.25"/>
    <row r="1020" ht="12.75" customHeight="1" x14ac:dyDescent="0.25"/>
    <row r="1021" ht="12.75" customHeight="1" x14ac:dyDescent="0.25"/>
    <row r="1022" ht="12.75" customHeight="1" x14ac:dyDescent="0.25"/>
    <row r="1023" ht="12.75" customHeight="1" x14ac:dyDescent="0.25"/>
    <row r="1024" ht="12.75" customHeight="1" x14ac:dyDescent="0.25"/>
    <row r="1025" ht="12.75" customHeight="1" x14ac:dyDescent="0.25"/>
    <row r="1026" ht="12.75" customHeight="1" x14ac:dyDescent="0.25"/>
    <row r="1027" ht="12.75" customHeight="1" x14ac:dyDescent="0.25"/>
    <row r="1028" ht="12.75" customHeight="1" x14ac:dyDescent="0.25"/>
    <row r="1029" ht="12.75" customHeight="1" x14ac:dyDescent="0.25"/>
    <row r="1030" ht="12.75" customHeight="1" x14ac:dyDescent="0.25"/>
    <row r="1031" ht="12.75" customHeight="1" x14ac:dyDescent="0.25"/>
    <row r="1032" ht="12.75" customHeight="1" x14ac:dyDescent="0.25"/>
    <row r="1033" ht="12.75" customHeight="1" x14ac:dyDescent="0.25"/>
    <row r="1034" ht="12.75" customHeight="1" x14ac:dyDescent="0.25"/>
    <row r="1035" ht="12.75" customHeight="1" x14ac:dyDescent="0.25"/>
    <row r="1036" ht="12.75" customHeight="1" x14ac:dyDescent="0.25"/>
    <row r="1037" ht="12.75" customHeight="1" x14ac:dyDescent="0.25"/>
    <row r="1038" ht="12.75" customHeight="1" x14ac:dyDescent="0.25"/>
  </sheetData>
  <sheetProtection password="E805" sheet="1" objects="1" scenarios="1" selectLockedCells="1"/>
  <mergeCells count="210">
    <mergeCell ref="V10:X10"/>
    <mergeCell ref="P14:R14"/>
    <mergeCell ref="S14:U14"/>
    <mergeCell ref="S10:U10"/>
    <mergeCell ref="S17:X17"/>
    <mergeCell ref="V14:X14"/>
    <mergeCell ref="V18:X18"/>
    <mergeCell ref="S19:U19"/>
    <mergeCell ref="V19:X19"/>
    <mergeCell ref="A1:C1"/>
    <mergeCell ref="A5:C5"/>
    <mergeCell ref="A7:B7"/>
    <mergeCell ref="A8:B8"/>
    <mergeCell ref="J10:L10"/>
    <mergeCell ref="J17:R17"/>
    <mergeCell ref="M10:O10"/>
    <mergeCell ref="P10:R10"/>
    <mergeCell ref="J30:M30"/>
    <mergeCell ref="R30:U30"/>
    <mergeCell ref="J15:L15"/>
    <mergeCell ref="M15:O15"/>
    <mergeCell ref="P15:R15"/>
    <mergeCell ref="S15:U15"/>
    <mergeCell ref="J26:L26"/>
    <mergeCell ref="M26:O26"/>
    <mergeCell ref="P26:R26"/>
    <mergeCell ref="S23:U23"/>
    <mergeCell ref="S22:U22"/>
    <mergeCell ref="J18:L18"/>
    <mergeCell ref="M18:O18"/>
    <mergeCell ref="P18:R18"/>
    <mergeCell ref="S18:U18"/>
    <mergeCell ref="M23:O23"/>
    <mergeCell ref="BM34:BO34"/>
    <mergeCell ref="A3:B3"/>
    <mergeCell ref="A4:B4"/>
    <mergeCell ref="J14:L14"/>
    <mergeCell ref="M14:O14"/>
    <mergeCell ref="J9:X9"/>
    <mergeCell ref="V15:X15"/>
    <mergeCell ref="J23:L23"/>
    <mergeCell ref="V60:W60"/>
    <mergeCell ref="V59:W59"/>
    <mergeCell ref="R31:U31"/>
    <mergeCell ref="S59:T59"/>
    <mergeCell ref="R47:U47"/>
    <mergeCell ref="R39:U39"/>
    <mergeCell ref="P59:Q59"/>
    <mergeCell ref="N38:Q38"/>
    <mergeCell ref="J39:M39"/>
    <mergeCell ref="N39:Q39"/>
    <mergeCell ref="J47:M47"/>
    <mergeCell ref="N47:Q47"/>
    <mergeCell ref="J41:X41"/>
    <mergeCell ref="J42:L42"/>
    <mergeCell ref="V23:X23"/>
    <mergeCell ref="V22:X22"/>
    <mergeCell ref="P23:R23"/>
    <mergeCell ref="S34:U34"/>
    <mergeCell ref="J34:L34"/>
    <mergeCell ref="P34:R34"/>
    <mergeCell ref="J22:L22"/>
    <mergeCell ref="M22:O22"/>
    <mergeCell ref="P22:R22"/>
    <mergeCell ref="J33:X33"/>
    <mergeCell ref="N31:Q31"/>
    <mergeCell ref="S26:U26"/>
    <mergeCell ref="M34:O34"/>
    <mergeCell ref="AM40:AN40"/>
    <mergeCell ref="AC34:AE34"/>
    <mergeCell ref="P42:R42"/>
    <mergeCell ref="V31:X31"/>
    <mergeCell ref="AI34:AK34"/>
    <mergeCell ref="AF25:AH25"/>
    <mergeCell ref="AF34:AH34"/>
    <mergeCell ref="V26:X26"/>
    <mergeCell ref="R38:U38"/>
    <mergeCell ref="V38:X38"/>
    <mergeCell ref="V39:X39"/>
    <mergeCell ref="J25:X25"/>
    <mergeCell ref="M42:O42"/>
    <mergeCell ref="J38:M38"/>
    <mergeCell ref="J31:M31"/>
    <mergeCell ref="AS32:AT32"/>
    <mergeCell ref="S50:U50"/>
    <mergeCell ref="S42:U42"/>
    <mergeCell ref="AP47:AR47"/>
    <mergeCell ref="AM38:AO38"/>
    <mergeCell ref="AP38:AR38"/>
    <mergeCell ref="AM39:AO39"/>
    <mergeCell ref="AP39:AR39"/>
    <mergeCell ref="AM14:AO14"/>
    <mergeCell ref="AM15:AO15"/>
    <mergeCell ref="AM16:AN16"/>
    <mergeCell ref="AM22:AO22"/>
    <mergeCell ref="Z43:AB43"/>
    <mergeCell ref="AC43:AE43"/>
    <mergeCell ref="AF43:AH43"/>
    <mergeCell ref="AI43:AK43"/>
    <mergeCell ref="AI16:AK16"/>
    <mergeCell ref="AI25:AK25"/>
    <mergeCell ref="Z34:AB34"/>
    <mergeCell ref="Z25:AB25"/>
    <mergeCell ref="AC25:AE25"/>
    <mergeCell ref="AM23:AO23"/>
    <mergeCell ref="AM24:AN24"/>
    <mergeCell ref="AM30:AO30"/>
    <mergeCell ref="J61:L61"/>
    <mergeCell ref="M61:O61"/>
    <mergeCell ref="P61:R61"/>
    <mergeCell ref="S61:U61"/>
    <mergeCell ref="S52:X52"/>
    <mergeCell ref="J60:K60"/>
    <mergeCell ref="V61:X61"/>
    <mergeCell ref="M60:N60"/>
    <mergeCell ref="J59:K59"/>
    <mergeCell ref="M59:N59"/>
    <mergeCell ref="P60:Q60"/>
    <mergeCell ref="S60:T60"/>
    <mergeCell ref="AP52:AR52"/>
    <mergeCell ref="AP51:AR51"/>
    <mergeCell ref="V42:X42"/>
    <mergeCell ref="AP46:AR46"/>
    <mergeCell ref="AM46:AO46"/>
    <mergeCell ref="V30:X30"/>
    <mergeCell ref="Z16:AB16"/>
    <mergeCell ref="AC16:AE16"/>
    <mergeCell ref="AF16:AH16"/>
    <mergeCell ref="AM32:AN32"/>
    <mergeCell ref="AP32:AQ32"/>
    <mergeCell ref="V46:X46"/>
    <mergeCell ref="J49:X49"/>
    <mergeCell ref="J51:M51"/>
    <mergeCell ref="N51:R51"/>
    <mergeCell ref="S51:X51"/>
    <mergeCell ref="J52:M52"/>
    <mergeCell ref="N52:R52"/>
    <mergeCell ref="N46:Q46"/>
    <mergeCell ref="R46:U46"/>
    <mergeCell ref="J46:M46"/>
    <mergeCell ref="V47:X47"/>
    <mergeCell ref="AM47:AO47"/>
    <mergeCell ref="V34:X34"/>
    <mergeCell ref="AS14:AU14"/>
    <mergeCell ref="AP23:AR23"/>
    <mergeCell ref="AS23:AU23"/>
    <mergeCell ref="AV14:AX14"/>
    <mergeCell ref="AV23:AX23"/>
    <mergeCell ref="AY14:BA14"/>
    <mergeCell ref="AP16:AQ16"/>
    <mergeCell ref="AS16:AT16"/>
    <mergeCell ref="AV16:AW16"/>
    <mergeCell ref="AY16:AZ16"/>
    <mergeCell ref="AP15:AR15"/>
    <mergeCell ref="AS15:AU15"/>
    <mergeCell ref="AV15:AX15"/>
    <mergeCell ref="AY15:BA15"/>
    <mergeCell ref="AY23:BA23"/>
    <mergeCell ref="AP22:AR22"/>
    <mergeCell ref="AS22:AU22"/>
    <mergeCell ref="AV22:AX22"/>
    <mergeCell ref="AY22:BA22"/>
    <mergeCell ref="AP14:AR14"/>
    <mergeCell ref="AV30:AX30"/>
    <mergeCell ref="AY30:BA30"/>
    <mergeCell ref="AP24:AQ24"/>
    <mergeCell ref="AS24:AT24"/>
    <mergeCell ref="AV24:AW24"/>
    <mergeCell ref="AY24:AZ24"/>
    <mergeCell ref="AP30:AR30"/>
    <mergeCell ref="AS30:AU30"/>
    <mergeCell ref="AY31:BA31"/>
    <mergeCell ref="AV32:AW32"/>
    <mergeCell ref="AY32:AZ32"/>
    <mergeCell ref="AM31:AO31"/>
    <mergeCell ref="AP31:AR31"/>
    <mergeCell ref="AS31:AU31"/>
    <mergeCell ref="AV31:AX31"/>
    <mergeCell ref="AY52:BA52"/>
    <mergeCell ref="AV52:AX52"/>
    <mergeCell ref="AM59:AO59"/>
    <mergeCell ref="AP59:AR59"/>
    <mergeCell ref="AS59:AU59"/>
    <mergeCell ref="AV59:AX59"/>
    <mergeCell ref="AM58:AO58"/>
    <mergeCell ref="AP58:AR58"/>
    <mergeCell ref="AS58:AU58"/>
    <mergeCell ref="AM52:AO52"/>
    <mergeCell ref="AS52:AU52"/>
    <mergeCell ref="AM51:AO51"/>
    <mergeCell ref="AS51:AU51"/>
    <mergeCell ref="AV51:AX51"/>
    <mergeCell ref="AY38:BA38"/>
    <mergeCell ref="AY51:BA51"/>
    <mergeCell ref="AY47:BA47"/>
    <mergeCell ref="AS46:AU46"/>
    <mergeCell ref="AP40:AQ40"/>
    <mergeCell ref="AV47:AX47"/>
    <mergeCell ref="AS47:AU47"/>
    <mergeCell ref="AV38:AX38"/>
    <mergeCell ref="AS39:AU39"/>
    <mergeCell ref="BS43:BU43"/>
    <mergeCell ref="AY39:BA39"/>
    <mergeCell ref="BY43:CA43"/>
    <mergeCell ref="AV46:AX46"/>
    <mergeCell ref="AY46:BA46"/>
    <mergeCell ref="BV43:BX43"/>
    <mergeCell ref="AV39:AX39"/>
    <mergeCell ref="AS40:AT40"/>
    <mergeCell ref="AS38:AU38"/>
  </mergeCells>
  <phoneticPr fontId="2" type="noConversion"/>
  <conditionalFormatting sqref="BA53 CA59 BX59 BU59 BR59 BO59 BK53:BK58 AX60:AY60 CA50 BX50 AR60 AO60 BO50 BA60 BF53:BF58 AU60:AV60 AR66:AR70 AX53 AU53 AR53 AO53 U53 O53 I55 I58 I60 I64 I67 I71 I74 I77 R53 I79 I81 I83 I85 I87 I91:I93 X53 I123 CA17 CA26 CA35 BO17 BA48 AX40 CA44 BU26 BR26 BO26 BX17 BX26 BU17 BR17 BM35 BO35 AU40 BA40 AR40 AO40 BA32 AX32 AU32 AR32 AO32 BA24 AX24 AU24 AR24 AO24 BA16 AX16 AU16 AR16 AO16 BX35 BU35 BR35 BU40 BR44 BO44 BX44 BK43:BK46 BF43:BF46 BK31:BK32 BF31:BF32 BK17:BK20 BF17:BF20 BK10:BK13 BF10:BF13 BU44 AX48 AU48 AR48 AO48 L48:M48 L53:M53 G8:H9 X16 L16 U16 R16 O16 G4:H4 G11:G163 H11:H165 I19 X48 U48 O48 I21 I24 X40 U40 I26 I29 I32 I34 I37 O40 L40 Q48:R48 L24 X32 O24 U32 R32 O32 X24 U24 R24 L32:M32">
    <cfRule type="cellIs" dxfId="0" priority="1" stopIfTrue="1" operator="lessThan">
      <formula>0</formula>
    </cfRule>
  </conditionalFormatting>
  <pageMargins left="0.17" right="0.14000000000000001" top="0.04" bottom="0.5" header="7.0000000000000007E-2" footer="0.5"/>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стол тумба</vt:lpstr>
      <vt:lpstr>Схема</vt:lpstr>
      <vt:lpstr>Тех.описание</vt:lpstr>
      <vt:lpstr>Скидка</vt:lpstr>
      <vt:lpstr>'стол тумба'!Область_печати</vt:lpstr>
      <vt:lpstr>Схема!Область_печати</vt:lpstr>
      <vt:lpstr>Тех.описание!Область_печати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digdec</dc:creator>
  <cp:lastModifiedBy>Олег</cp:lastModifiedBy>
  <cp:lastPrinted>2015-11-20T07:44:36Z</cp:lastPrinted>
  <dcterms:created xsi:type="dcterms:W3CDTF">2004-03-10T04:36:32Z</dcterms:created>
  <dcterms:modified xsi:type="dcterms:W3CDTF">2019-12-09T12:08:12Z</dcterms:modified>
</cp:coreProperties>
</file>